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22980" windowHeight="10845"/>
  </bookViews>
  <sheets>
    <sheet name="Приложение 2" sheetId="1" r:id="rId1"/>
  </sheets>
  <definedNames>
    <definedName name="_xlnm.Print_Titles" localSheetId="0">'Приложение 2'!$10:$12</definedName>
    <definedName name="_xlnm.Print_Area" localSheetId="0">'Приложение 2'!$A$1:$M$92</definedName>
  </definedNames>
  <calcPr calcId="145621"/>
</workbook>
</file>

<file path=xl/calcChain.xml><?xml version="1.0" encoding="utf-8"?>
<calcChain xmlns="http://schemas.openxmlformats.org/spreadsheetml/2006/main">
  <c r="J70" i="1" l="1"/>
  <c r="J67" i="1"/>
  <c r="L82" i="1" l="1"/>
  <c r="K82" i="1"/>
  <c r="I82" i="1"/>
  <c r="H82" i="1"/>
  <c r="J82" i="1"/>
</calcChain>
</file>

<file path=xl/sharedStrings.xml><?xml version="1.0" encoding="utf-8"?>
<sst xmlns="http://schemas.openxmlformats.org/spreadsheetml/2006/main" count="274" uniqueCount="126">
  <si>
    <t xml:space="preserve">к приказу министерства социального развития, опеки и попечительства Иркутской области </t>
  </si>
  <si>
    <t>«Приложение 2</t>
  </si>
  <si>
    <t>к ведомственной целевой программе «Социальное обслуживание населения Иркутской области на 2014-2018 годы»</t>
  </si>
  <si>
    <t>СИСТЕМА МЕРОПРИЯТИЙ ВЕДОМСТВЕННОЙ ЦЕЛЕВОЙ ПРОГРАММЫ</t>
  </si>
  <si>
    <t>№ п/п</t>
  </si>
  <si>
    <t xml:space="preserve">Наименование цели, мероприятия </t>
  </si>
  <si>
    <t>Ответственный за реализацию мероприятия</t>
  </si>
  <si>
    <t>Срок реализации мероприятия</t>
  </si>
  <si>
    <t>Источник финансирования / Наименование показателя мероприятия</t>
  </si>
  <si>
    <t>Ед. изм.</t>
  </si>
  <si>
    <t>Расходы на мероприятие /  Значение показателей мероприятия</t>
  </si>
  <si>
    <t>с (месяц/ год)</t>
  </si>
  <si>
    <t>по (месяц/ год)</t>
  </si>
  <si>
    <t>2014 год</t>
  </si>
  <si>
    <t>2015 год</t>
  </si>
  <si>
    <t>2016 год</t>
  </si>
  <si>
    <t>2017 год</t>
  </si>
  <si>
    <t>2018 год</t>
  </si>
  <si>
    <t/>
  </si>
  <si>
    <t>1.1.</t>
  </si>
  <si>
    <t>Компенсация расходов на оплату стоимости проезда и провоза багажа к месту использования отпуска и обратно, компенсация расходов, связанных с переездом из районов Крайнего Севера и приравненных к ним местностей в связи с расторжением трудового договора</t>
  </si>
  <si>
    <t>министерство социального развития, опеки и попечительства Иркутской области</t>
  </si>
  <si>
    <t>01.2014</t>
  </si>
  <si>
    <t>12.2018</t>
  </si>
  <si>
    <t>бюджет субъекта Российской Федерации</t>
  </si>
  <si>
    <t>тыс. руб.</t>
  </si>
  <si>
    <t>Показатель объема "Количество граждан, получивших поддержку"</t>
  </si>
  <si>
    <t>чел.</t>
  </si>
  <si>
    <t>Показатель качества "Доля граждан, реализовавших право на меру социальной поддержки, в общем количестве обратившихся за данной мерой социальной поддержки"</t>
  </si>
  <si>
    <t>%</t>
  </si>
  <si>
    <t>1.2.</t>
  </si>
  <si>
    <t>12.2015</t>
  </si>
  <si>
    <t>Показатель объема "Количество систем видеонаблюдения"</t>
  </si>
  <si>
    <t>ед.</t>
  </si>
  <si>
    <t>1.3.</t>
  </si>
  <si>
    <t>Организация обеспечения отдыха и оздоровления детей</t>
  </si>
  <si>
    <t>Количество заявлений для получения путевки в организации, обеспечивающие отдых и оздоровление детей и заявлений о предоставлении компенсации части стоимости путевки в организации, обеспечивающие отдых и оздоровление детей, ед.</t>
  </si>
  <si>
    <t>Показатель качества "Доля выданных путевок от общего количества принятых заявлений"</t>
  </si>
  <si>
    <t>1.4.</t>
  </si>
  <si>
    <t>Показатель объема "Количество организаций, в которых проведен капитальный и текущий ремонт"</t>
  </si>
  <si>
    <t>1.5.</t>
  </si>
  <si>
    <t>Показатель объема "Количество объектов, по которым проведены проектно-изыскательские работы"</t>
  </si>
  <si>
    <t>Показатель качества "Количество  положительных экспертных заключений, полученных по результатам проведенных проектно-изыскательских работ"</t>
  </si>
  <si>
    <t>1.6.</t>
  </si>
  <si>
    <t>Социальное обслуживание в виде оказания консультативной помощи</t>
  </si>
  <si>
    <t>12.2014</t>
  </si>
  <si>
    <t>Показатель объема "Количество граждан, получивших консультативную помощь"</t>
  </si>
  <si>
    <t>Показатель качества "Соответствие государственной услуги требованиям государственного стандарта (да - 1 / нет - 0)"</t>
  </si>
  <si>
    <t>да - 1; нет - 0</t>
  </si>
  <si>
    <t>1.7.</t>
  </si>
  <si>
    <t>Социальное обслуживание в виде оказания реабилитационных услуг гражданам пожилого возраста</t>
  </si>
  <si>
    <t>Показатель объема "Количество граждан пожилого возраста, получивших реабилитационные услуги"</t>
  </si>
  <si>
    <t>1.8.</t>
  </si>
  <si>
    <t>Социальное обслуживание в виде оказания реабилитационных услуг детям-инвалидам, детям с ограниченными возможностями здоровья</t>
  </si>
  <si>
    <t>Показатель объема "Количество граждан, получивших социальную услугу"</t>
  </si>
  <si>
    <t>Показатель качества "Доля детей, получивших реабилитационные услуги, от общего количества обратившихся"</t>
  </si>
  <si>
    <t>1.9.</t>
  </si>
  <si>
    <t>Социальное обслуживание в виде оказания реабилитационных услуг по организации оздоровления и отдыха детей, попавших в трудную жизненную ситуацию и нуждающихся в реабилитационных услугах</t>
  </si>
  <si>
    <t>Показатель объема "Количество детей, которым оказаны реабилитационные услуги по организации оздоровления и отдыха"</t>
  </si>
  <si>
    <t>Показатель качества "Доля детей, получивших реабилитационные услуги по организации отдыха и оздоровления, от общего количества обратившихся"</t>
  </si>
  <si>
    <t>1.10.</t>
  </si>
  <si>
    <t>Социальное обслуживание в виде организации дневного пребывания граждан пожилого возраста и инвалидов</t>
  </si>
  <si>
    <t>Показатель объема "Количество граждан, получивших социальные услуги в виде организации дневного пребывания"</t>
  </si>
  <si>
    <t>Показатель качества "Доля граждан, получивших социальные услуги в виде организации дневного пребывания, от общей численности нуждающихся в данных услугах"</t>
  </si>
  <si>
    <t>1.11.</t>
  </si>
  <si>
    <t>Социальное обслуживание в виде предоставления временного приюта несовершеннолетним</t>
  </si>
  <si>
    <t>Показатель объема "Количество несовершеннолетних, получивших социальные услуги в виде предоставления временного приюта"</t>
  </si>
  <si>
    <t>1.12.</t>
  </si>
  <si>
    <t>Социальное обслуживание в виде предоставления временного приюта отдельным категориям граждан</t>
  </si>
  <si>
    <t>Показатель объема "Количество граждан, получивших социальные услуги в виде предоставления временного приюта"</t>
  </si>
  <si>
    <t>Показатель качества "Доля граждан, получивших социальные услуги в виде предоставления временного приюта, от общей численности нуждающихся в данных услугах"</t>
  </si>
  <si>
    <t>1.13.</t>
  </si>
  <si>
    <t>Социальное обслуживание в детском доме-интернате для умственно отсталых детей</t>
  </si>
  <si>
    <t>Показатель объема "Количество детей-инвалидов, получивших социальные услуги детском доме-интернате для умственно отсталых детей"</t>
  </si>
  <si>
    <t>Показатель качества "Доля детей-инвалидов, получивших социальные услуги в детских домах-интернатах для умственно отсталых детей, от общего количества обратившихся"</t>
  </si>
  <si>
    <t>1.14.</t>
  </si>
  <si>
    <t>Показатель объема "Количество граждан пожилого возраста и инвалидов, получивших социальные услуги в стационарных условиях"</t>
  </si>
  <si>
    <t>Показатель качества "Доля граждан пожилого возраста и инвалидов, получивших социальные услуги, от общего количества обратившихся"</t>
  </si>
  <si>
    <t>1.15.</t>
  </si>
  <si>
    <t>Показатель объема "Количество граждан пожилого возраста и инвалидов, страдающих психическими хроническими заболеваниями, получивших социальные услуги в стационарных условиях"</t>
  </si>
  <si>
    <t>Показатель качества "Доля граждан пожилого возраста и инвалидов, страдающих психическими хроническими заболеваниями, получивших социальные услуги от общего количества обратившихся"</t>
  </si>
  <si>
    <t>1.16.</t>
  </si>
  <si>
    <t>Социальное обслуживание на дому</t>
  </si>
  <si>
    <t>Показатель объема "Количество граждан, получивших социальные услуги на дому"</t>
  </si>
  <si>
    <t>Показатель качества "Доля граждан, получивших социальные услуги на дому, от общей численности нуждающихся в данных услугах"</t>
  </si>
  <si>
    <t>Показатель качества "Средняя численность граждан пожилого возраста и инвалидов, обслуживаемых одним социальным работником на дому"</t>
  </si>
  <si>
    <t>1.17.</t>
  </si>
  <si>
    <t>Срочное социальное обслуживание</t>
  </si>
  <si>
    <t>Показатель объема "Количество граждан, получивших срочные социальные услуги"</t>
  </si>
  <si>
    <t>Показатель качества "Доля граждан, получивших срочные социальные услуги, от общей численности нуждающихся в данных услугах"</t>
  </si>
  <si>
    <t>1.18.</t>
  </si>
  <si>
    <t>Показатель объема "Количество приобретенных основных средств"</t>
  </si>
  <si>
    <t>1.19.</t>
  </si>
  <si>
    <t>Предоставление социальных услуг в стационарной форме социального обслуживания</t>
  </si>
  <si>
    <t>01.2015</t>
  </si>
  <si>
    <t>Показатель объема "Количество получателей социальных услуг "</t>
  </si>
  <si>
    <t>Показатель качества "Доля получателей социальных услуг, которым предоставлены социальные услуги в стационарной форме социального обслуживания, в общем количестве обратившихся"</t>
  </si>
  <si>
    <t>1.20.</t>
  </si>
  <si>
    <t>Предоставление социальных услуг в полустационарной форме социального обслуживания</t>
  </si>
  <si>
    <t>Показатель качества "Доля получателей социальных услуг, которым предоставлены социальные услуги в полустационарной форме социального обслуживания, в общем количестве обратившихся"</t>
  </si>
  <si>
    <t>1.21.</t>
  </si>
  <si>
    <t>Предоставление социальных услуг в  форме социального обслуживания на дому</t>
  </si>
  <si>
    <t>Показатель объема "Количество получателей социальных услуг"</t>
  </si>
  <si>
    <t>Показатель качества "Доля получателей социальных услуг, которым предоставлены социальные услуги в форме социального обслуживания на дому, в общем количестве обратившихся"</t>
  </si>
  <si>
    <t>1.22.</t>
  </si>
  <si>
    <t>Предоставление срочных социальных услуг</t>
  </si>
  <si>
    <t>Показатель качества "Доля получателей социальных услуг, которым предоставлены срочные социальные услуги, в общем количестве обратившихся"</t>
  </si>
  <si>
    <t>ИТОГО объем финансирования в целом по программе</t>
  </si>
  <si>
    <t>Министр социального развития, опеки и попечительства Иркутской области</t>
  </si>
  <si>
    <t xml:space="preserve">                                                                                          В.А. Родионов</t>
  </si>
  <si>
    <t>».</t>
  </si>
  <si>
    <t>Цель "Повышение качества социального обслуживания населения в организациях Иркутской области"</t>
  </si>
  <si>
    <t>Монтаж систем видеонаблюдения в организациях социального обслуживания</t>
  </si>
  <si>
    <t>Показатель качества "Доля организаций социального обслуживания, обеспеченных системами видеонаблюдения, от общего количества организаций социального обслуживания Иркутской области с круглосуточным пребыванием людей"</t>
  </si>
  <si>
    <t>Проведение капитального и текущего ремонта государственных организаций социального обслуживания Иркутской области</t>
  </si>
  <si>
    <t>Показатель качества "Доля государственных организаций социального обслуживания Иркутской области, в которых проведен капитальный или текущий ремонт, от общего количества государственных организаций социального обслуживания Иркуткой области, нуждающихся в его проведении"</t>
  </si>
  <si>
    <t>Проведение проектно-изыскательских работ, разработка и утверждение проектно-сметной документации для проведения капитального и текущего ремонта организаций социального обслуживания Иркутской области</t>
  </si>
  <si>
    <t>Показатель качества "Доля граждан пожилого возраста с положительной динамикой от общего числа граждан пожилого возраста, проживающих в организации"</t>
  </si>
  <si>
    <t>Показатель качества "Доля детей с положительной динамикой от общего числа детей, проживающих в организации"</t>
  </si>
  <si>
    <t>Укрепление материально-технической базы государственных организаций социального обслуживания Иркутской области</t>
  </si>
  <si>
    <t>Показатель качества "Доля государственных организаций социального обслуживания Иркутской области, в которых укреплена материально-техническая база, от общего количества государственных организаций социального обслуживания Иркутской области"</t>
  </si>
  <si>
    <t>Показатель качества "Доля несовершеннолетних, прошедших реабилитацию в организациях социального обслуживания, осуществляющих стационарное социальное обслуживание, устроенных в семьи, в общем количестве несовершеннолетних, прошедших социальную реабилитацию"</t>
  </si>
  <si>
    <t>Социальное обслуживание в организациях социального обслуживания, осуществляющих стационарное социальное обслуживание граждан пожилого возраста и инвалидов</t>
  </si>
  <si>
    <t>Социальное обслуживание в организациях социального обслуживания, осуществляющих стационарное социальное обслуживание граждан пожилого возраста и инвалидов, страдающих психическими хроническими заболеваниями</t>
  </si>
  <si>
    <t>Приложение 2</t>
  </si>
  <si>
    <r>
      <t xml:space="preserve">от </t>
    </r>
    <r>
      <rPr>
        <u/>
        <sz val="12"/>
        <rFont val="Times New Roman"/>
        <family val="1"/>
        <charset val="204"/>
      </rPr>
      <t>18 августа 2016 года</t>
    </r>
    <r>
      <rPr>
        <sz val="12"/>
        <rFont val="Times New Roman"/>
        <family val="1"/>
        <charset val="204"/>
      </rPr>
      <t xml:space="preserve"> </t>
    </r>
    <r>
      <rPr>
        <u/>
        <sz val="12"/>
        <rFont val="Times New Roman"/>
        <family val="1"/>
        <charset val="204"/>
      </rPr>
      <t>№ 126-мпр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</si>
</sst>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u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vertical="center" wrapText="1"/>
    </xf>
    <xf numFmtId="0" fontId="1" fillId="0" borderId="0" xfId="0" applyFont="1" applyFill="1" applyBorder="1"/>
    <xf numFmtId="3" fontId="1" fillId="0" borderId="1" xfId="0" applyNumberFormat="1" applyFont="1" applyFill="1" applyBorder="1" applyAlignment="1">
      <alignment horizontal="center" vertical="top" wrapText="1"/>
    </xf>
    <xf numFmtId="3" fontId="1" fillId="2" borderId="1" xfId="0" applyNumberFormat="1" applyFont="1" applyFill="1" applyBorder="1" applyAlignment="1">
      <alignment horizontal="center" vertical="top" wrapText="1"/>
    </xf>
    <xf numFmtId="0" fontId="1" fillId="2" borderId="0" xfId="0" applyFont="1" applyFill="1" applyBorder="1"/>
    <xf numFmtId="0" fontId="3" fillId="0" borderId="0" xfId="0" applyFont="1" applyFill="1" applyBorder="1" applyAlignment="1">
      <alignment vertical="center"/>
    </xf>
    <xf numFmtId="0" fontId="4" fillId="0" borderId="0" xfId="0" applyNumberFormat="1" applyFont="1" applyFill="1" applyBorder="1" applyAlignment="1">
      <alignment horizontal="center" vertical="top" wrapText="1" readingOrder="1"/>
    </xf>
    <xf numFmtId="0" fontId="4" fillId="0" borderId="0" xfId="0" applyNumberFormat="1" applyFont="1" applyFill="1" applyBorder="1" applyAlignment="1">
      <alignment vertical="top" wrapText="1" readingOrder="1"/>
    </xf>
    <xf numFmtId="0" fontId="1" fillId="0" borderId="0" xfId="0" applyNumberFormat="1" applyFont="1" applyFill="1" applyBorder="1" applyAlignment="1">
      <alignment vertical="top" wrapText="1"/>
    </xf>
    <xf numFmtId="0" fontId="4" fillId="2" borderId="0" xfId="0" applyNumberFormat="1" applyFont="1" applyFill="1" applyBorder="1" applyAlignment="1">
      <alignment horizontal="center" vertical="top" wrapText="1" readingOrder="1"/>
    </xf>
    <xf numFmtId="164" fontId="4" fillId="2" borderId="0" xfId="0" applyNumberFormat="1" applyFont="1" applyFill="1" applyBorder="1" applyAlignment="1">
      <alignment horizontal="center" vertical="top" wrapText="1"/>
    </xf>
    <xf numFmtId="164" fontId="4" fillId="0" borderId="0" xfId="0" applyNumberFormat="1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164" fontId="1" fillId="2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2" fillId="2" borderId="0" xfId="0" applyFont="1" applyFill="1" applyAlignment="1">
      <alignment vertical="center" wrapText="1"/>
    </xf>
    <xf numFmtId="164" fontId="1" fillId="0" borderId="0" xfId="0" applyNumberFormat="1" applyFont="1" applyFill="1" applyBorder="1" applyAlignment="1">
      <alignment horizontal="left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top" wrapText="1" readingOrder="1"/>
    </xf>
    <xf numFmtId="0" fontId="1" fillId="0" borderId="1" xfId="0" applyNumberFormat="1" applyFont="1" applyFill="1" applyBorder="1" applyAlignment="1">
      <alignment vertical="top" wrapText="1" readingOrder="1"/>
    </xf>
    <xf numFmtId="0" fontId="1" fillId="2" borderId="1" xfId="0" applyNumberFormat="1" applyFont="1" applyFill="1" applyBorder="1" applyAlignment="1">
      <alignment horizontal="center" vertical="top" wrapText="1" readingOrder="1"/>
    </xf>
    <xf numFmtId="164" fontId="1" fillId="3" borderId="1" xfId="0" applyNumberFormat="1" applyFont="1" applyFill="1" applyBorder="1" applyAlignment="1">
      <alignment horizontal="center" vertical="top" wrapText="1"/>
    </xf>
    <xf numFmtId="0" fontId="1" fillId="2" borderId="1" xfId="0" applyNumberFormat="1" applyFont="1" applyFill="1" applyBorder="1" applyAlignment="1">
      <alignment vertical="top" wrapText="1" readingOrder="1"/>
    </xf>
    <xf numFmtId="164" fontId="1" fillId="2" borderId="1" xfId="0" applyNumberFormat="1" applyFont="1" applyFill="1" applyBorder="1" applyAlignment="1">
      <alignment horizontal="center" vertical="top" wrapText="1"/>
    </xf>
    <xf numFmtId="0" fontId="1" fillId="0" borderId="1" xfId="0" applyNumberFormat="1" applyFont="1" applyFill="1" applyBorder="1" applyAlignment="1">
      <alignment vertical="center" wrapText="1" readingOrder="1"/>
    </xf>
    <xf numFmtId="0" fontId="3" fillId="0" borderId="1" xfId="0" applyNumberFormat="1" applyFont="1" applyFill="1" applyBorder="1" applyAlignment="1">
      <alignment vertical="center" wrapText="1" readingOrder="1"/>
    </xf>
    <xf numFmtId="0" fontId="3" fillId="2" borderId="1" xfId="0" applyNumberFormat="1" applyFont="1" applyFill="1" applyBorder="1" applyAlignment="1">
      <alignment horizontal="center" vertical="center" wrapText="1" readingOrder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top" wrapText="1" readingOrder="1"/>
    </xf>
    <xf numFmtId="0" fontId="1" fillId="0" borderId="1" xfId="0" applyNumberFormat="1" applyFont="1" applyFill="1" applyBorder="1" applyAlignment="1">
      <alignment horizontal="left" vertical="top" wrapText="1" readingOrder="1"/>
    </xf>
    <xf numFmtId="49" fontId="1" fillId="0" borderId="1" xfId="0" applyNumberFormat="1" applyFont="1" applyFill="1" applyBorder="1" applyAlignment="1">
      <alignment horizontal="center" vertical="top" wrapText="1" readingOrder="1"/>
    </xf>
    <xf numFmtId="0" fontId="3" fillId="0" borderId="1" xfId="0" applyNumberFormat="1" applyFont="1" applyFill="1" applyBorder="1" applyAlignment="1">
      <alignment vertical="center" wrapText="1" readingOrder="1"/>
    </xf>
    <xf numFmtId="0" fontId="3" fillId="0" borderId="1" xfId="0" applyNumberFormat="1" applyFont="1" applyFill="1" applyBorder="1" applyAlignment="1">
      <alignment vertical="center" wrapText="1"/>
    </xf>
    <xf numFmtId="0" fontId="1" fillId="2" borderId="1" xfId="0" applyNumberFormat="1" applyFont="1" applyFill="1" applyBorder="1" applyAlignment="1">
      <alignment horizontal="center" vertical="top" wrapText="1" readingOrder="1"/>
    </xf>
    <xf numFmtId="0" fontId="1" fillId="2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5"/>
  <sheetViews>
    <sheetView tabSelected="1" view="pageLayout" zoomScale="70" zoomScaleNormal="70" zoomScaleSheetLayoutView="75" zoomScalePageLayoutView="70" workbookViewId="0">
      <selection activeCell="G3" sqref="G3:L3"/>
    </sheetView>
  </sheetViews>
  <sheetFormatPr defaultColWidth="9.140625" defaultRowHeight="15.75" x14ac:dyDescent="0.2"/>
  <cols>
    <col min="1" max="1" width="6.28515625" style="1" customWidth="1"/>
    <col min="2" max="2" width="34.5703125" style="2" customWidth="1"/>
    <col min="3" max="3" width="20.7109375" style="2" customWidth="1"/>
    <col min="4" max="4" width="9.140625" style="28"/>
    <col min="5" max="5" width="9.28515625" style="28" customWidth="1"/>
    <col min="6" max="6" width="45.85546875" style="28" customWidth="1"/>
    <col min="7" max="7" width="7.85546875" style="29" customWidth="1"/>
    <col min="8" max="8" width="13.140625" style="10" customWidth="1"/>
    <col min="9" max="10" width="12.5703125" style="10" customWidth="1"/>
    <col min="11" max="11" width="13.5703125" style="10" customWidth="1"/>
    <col min="12" max="12" width="13" style="1" customWidth="1"/>
    <col min="13" max="13" width="2.7109375" style="2" customWidth="1"/>
    <col min="14" max="14" width="10.140625" style="2" customWidth="1"/>
    <col min="15" max="16384" width="9.140625" style="2"/>
  </cols>
  <sheetData>
    <row r="1" spans="1:13" ht="24.75" customHeight="1" x14ac:dyDescent="0.2">
      <c r="D1" s="3"/>
      <c r="E1" s="3"/>
      <c r="F1" s="4"/>
      <c r="G1" s="53" t="s">
        <v>124</v>
      </c>
      <c r="H1" s="53"/>
      <c r="I1" s="53"/>
      <c r="J1" s="53"/>
      <c r="K1" s="53"/>
      <c r="L1" s="53"/>
    </row>
    <row r="2" spans="1:13" ht="32.25" customHeight="1" x14ac:dyDescent="0.2">
      <c r="D2" s="3"/>
      <c r="E2" s="3"/>
      <c r="F2" s="4"/>
      <c r="G2" s="53" t="s">
        <v>0</v>
      </c>
      <c r="H2" s="53"/>
      <c r="I2" s="53"/>
      <c r="J2" s="53"/>
      <c r="K2" s="53"/>
      <c r="L2" s="53"/>
    </row>
    <row r="3" spans="1:13" ht="21" customHeight="1" x14ac:dyDescent="0.2">
      <c r="D3" s="3"/>
      <c r="E3" s="3"/>
      <c r="F3" s="4"/>
      <c r="G3" s="53" t="s">
        <v>125</v>
      </c>
      <c r="H3" s="53"/>
      <c r="I3" s="53"/>
      <c r="J3" s="53"/>
      <c r="K3" s="53"/>
      <c r="L3" s="53"/>
    </row>
    <row r="4" spans="1:13" ht="18" customHeight="1" x14ac:dyDescent="0.2">
      <c r="D4" s="3"/>
      <c r="E4" s="3"/>
      <c r="F4" s="4"/>
      <c r="G4" s="5"/>
      <c r="H4" s="6"/>
      <c r="I4" s="6"/>
      <c r="J4" s="6"/>
      <c r="K4" s="6"/>
      <c r="L4" s="7"/>
    </row>
    <row r="5" spans="1:13" ht="22.5" customHeight="1" x14ac:dyDescent="0.2">
      <c r="D5" s="3"/>
      <c r="E5" s="3"/>
      <c r="F5" s="4"/>
      <c r="G5" s="53" t="s">
        <v>1</v>
      </c>
      <c r="H5" s="53"/>
      <c r="I5" s="53"/>
      <c r="J5" s="53"/>
      <c r="K5" s="53"/>
      <c r="L5" s="53"/>
    </row>
    <row r="6" spans="1:13" ht="32.25" customHeight="1" x14ac:dyDescent="0.2">
      <c r="D6" s="3"/>
      <c r="E6" s="3"/>
      <c r="F6" s="4"/>
      <c r="G6" s="53" t="s">
        <v>2</v>
      </c>
      <c r="H6" s="53"/>
      <c r="I6" s="53"/>
      <c r="J6" s="53"/>
      <c r="K6" s="53"/>
      <c r="L6" s="53"/>
    </row>
    <row r="7" spans="1:13" ht="24" customHeight="1" x14ac:dyDescent="0.2">
      <c r="D7" s="3"/>
      <c r="E7" s="3"/>
      <c r="F7" s="4"/>
      <c r="G7" s="5"/>
      <c r="H7" s="6"/>
      <c r="I7" s="6"/>
      <c r="J7" s="6"/>
      <c r="K7" s="6"/>
      <c r="L7" s="7"/>
    </row>
    <row r="8" spans="1:13" ht="15.75" customHeight="1" x14ac:dyDescent="0.2">
      <c r="A8" s="54" t="s">
        <v>3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</row>
    <row r="9" spans="1:13" x14ac:dyDescent="0.2">
      <c r="A9" s="8"/>
      <c r="B9" s="8"/>
      <c r="C9" s="8"/>
      <c r="D9" s="8"/>
      <c r="E9" s="8"/>
      <c r="F9" s="8"/>
      <c r="G9" s="9"/>
      <c r="H9" s="9"/>
      <c r="I9" s="9"/>
      <c r="J9" s="9"/>
    </row>
    <row r="10" spans="1:13" ht="28.5" customHeight="1" x14ac:dyDescent="0.2">
      <c r="A10" s="56" t="s">
        <v>4</v>
      </c>
      <c r="B10" s="56" t="s">
        <v>5</v>
      </c>
      <c r="C10" s="56" t="s">
        <v>6</v>
      </c>
      <c r="D10" s="56" t="s">
        <v>7</v>
      </c>
      <c r="E10" s="56"/>
      <c r="F10" s="56" t="s">
        <v>8</v>
      </c>
      <c r="G10" s="55" t="s">
        <v>9</v>
      </c>
      <c r="H10" s="55" t="s">
        <v>10</v>
      </c>
      <c r="I10" s="55"/>
      <c r="J10" s="55"/>
      <c r="K10" s="55"/>
      <c r="L10" s="55"/>
      <c r="M10" s="11"/>
    </row>
    <row r="11" spans="1:13" ht="44.25" customHeight="1" x14ac:dyDescent="0.2">
      <c r="A11" s="56"/>
      <c r="B11" s="56"/>
      <c r="C11" s="56"/>
      <c r="D11" s="32" t="s">
        <v>11</v>
      </c>
      <c r="E11" s="32" t="s">
        <v>12</v>
      </c>
      <c r="F11" s="56"/>
      <c r="G11" s="55"/>
      <c r="H11" s="31" t="s">
        <v>13</v>
      </c>
      <c r="I11" s="31" t="s">
        <v>14</v>
      </c>
      <c r="J11" s="31" t="s">
        <v>15</v>
      </c>
      <c r="K11" s="31" t="s">
        <v>16</v>
      </c>
      <c r="L11" s="32" t="s">
        <v>17</v>
      </c>
    </row>
    <row r="12" spans="1:13" ht="17.25" customHeight="1" x14ac:dyDescent="0.2">
      <c r="A12" s="32">
        <v>1</v>
      </c>
      <c r="B12" s="32">
        <v>2</v>
      </c>
      <c r="C12" s="32">
        <v>3</v>
      </c>
      <c r="D12" s="32">
        <v>4</v>
      </c>
      <c r="E12" s="32">
        <v>5</v>
      </c>
      <c r="F12" s="32">
        <v>6</v>
      </c>
      <c r="G12" s="31">
        <v>7</v>
      </c>
      <c r="H12" s="31">
        <v>8</v>
      </c>
      <c r="I12" s="31">
        <v>9</v>
      </c>
      <c r="J12" s="31">
        <v>10</v>
      </c>
      <c r="K12" s="31">
        <v>11</v>
      </c>
      <c r="L12" s="32">
        <v>12</v>
      </c>
    </row>
    <row r="13" spans="1:13" s="12" customFormat="1" ht="15.75" customHeight="1" x14ac:dyDescent="0.25">
      <c r="A13" s="33" t="s">
        <v>18</v>
      </c>
      <c r="B13" s="47" t="s">
        <v>111</v>
      </c>
      <c r="C13" s="47"/>
      <c r="D13" s="47"/>
      <c r="E13" s="47"/>
      <c r="F13" s="47"/>
      <c r="G13" s="47"/>
      <c r="H13" s="47"/>
      <c r="I13" s="47"/>
      <c r="J13" s="47"/>
      <c r="K13" s="47"/>
      <c r="L13" s="47"/>
    </row>
    <row r="14" spans="1:13" s="12" customFormat="1" ht="42.6" customHeight="1" x14ac:dyDescent="0.25">
      <c r="A14" s="47" t="s">
        <v>19</v>
      </c>
      <c r="B14" s="48" t="s">
        <v>20</v>
      </c>
      <c r="C14" s="47" t="s">
        <v>21</v>
      </c>
      <c r="D14" s="47" t="s">
        <v>22</v>
      </c>
      <c r="E14" s="47" t="s">
        <v>23</v>
      </c>
      <c r="F14" s="34" t="s">
        <v>24</v>
      </c>
      <c r="G14" s="35" t="s">
        <v>25</v>
      </c>
      <c r="H14" s="36">
        <v>10007.4</v>
      </c>
      <c r="I14" s="36">
        <v>12298.4</v>
      </c>
      <c r="J14" s="36">
        <v>10006.799999999999</v>
      </c>
      <c r="K14" s="36">
        <v>10487.4</v>
      </c>
      <c r="L14" s="36">
        <v>10487.4</v>
      </c>
    </row>
    <row r="15" spans="1:13" s="12" customFormat="1" ht="31.5" x14ac:dyDescent="0.25">
      <c r="A15" s="47"/>
      <c r="B15" s="48"/>
      <c r="C15" s="47"/>
      <c r="D15" s="47"/>
      <c r="E15" s="47"/>
      <c r="F15" s="34" t="s">
        <v>26</v>
      </c>
      <c r="G15" s="35" t="s">
        <v>27</v>
      </c>
      <c r="H15" s="14">
        <v>524</v>
      </c>
      <c r="I15" s="14">
        <v>482</v>
      </c>
      <c r="J15" s="13">
        <v>550</v>
      </c>
      <c r="K15" s="14">
        <v>550</v>
      </c>
      <c r="L15" s="13">
        <v>550</v>
      </c>
    </row>
    <row r="16" spans="1:13" s="12" customFormat="1" ht="78.75" x14ac:dyDescent="0.25">
      <c r="A16" s="47"/>
      <c r="B16" s="48"/>
      <c r="C16" s="47"/>
      <c r="D16" s="47"/>
      <c r="E16" s="47"/>
      <c r="F16" s="34" t="s">
        <v>28</v>
      </c>
      <c r="G16" s="35" t="s">
        <v>29</v>
      </c>
      <c r="H16" s="14">
        <v>100</v>
      </c>
      <c r="I16" s="14">
        <v>100</v>
      </c>
      <c r="J16" s="13">
        <v>100</v>
      </c>
      <c r="K16" s="14">
        <v>100</v>
      </c>
      <c r="L16" s="13">
        <v>100</v>
      </c>
    </row>
    <row r="17" spans="1:12" s="12" customFormat="1" ht="31.5" x14ac:dyDescent="0.25">
      <c r="A17" s="47" t="s">
        <v>30</v>
      </c>
      <c r="B17" s="48" t="s">
        <v>112</v>
      </c>
      <c r="C17" s="47" t="s">
        <v>21</v>
      </c>
      <c r="D17" s="47" t="s">
        <v>22</v>
      </c>
      <c r="E17" s="49" t="s">
        <v>31</v>
      </c>
      <c r="F17" s="34" t="s">
        <v>24</v>
      </c>
      <c r="G17" s="35" t="s">
        <v>25</v>
      </c>
      <c r="H17" s="36">
        <v>2525</v>
      </c>
      <c r="I17" s="36">
        <v>0</v>
      </c>
      <c r="J17" s="36">
        <v>0</v>
      </c>
      <c r="K17" s="36">
        <v>0</v>
      </c>
      <c r="L17" s="36">
        <v>0</v>
      </c>
    </row>
    <row r="18" spans="1:12" s="12" customFormat="1" ht="31.5" x14ac:dyDescent="0.25">
      <c r="A18" s="47"/>
      <c r="B18" s="48"/>
      <c r="C18" s="47"/>
      <c r="D18" s="47"/>
      <c r="E18" s="49"/>
      <c r="F18" s="34" t="s">
        <v>32</v>
      </c>
      <c r="G18" s="35" t="s">
        <v>33</v>
      </c>
      <c r="H18" s="14">
        <v>8</v>
      </c>
      <c r="I18" s="14">
        <v>0</v>
      </c>
      <c r="J18" s="13">
        <v>0</v>
      </c>
      <c r="K18" s="14">
        <v>0</v>
      </c>
      <c r="L18" s="13">
        <v>0</v>
      </c>
    </row>
    <row r="19" spans="1:12" s="12" customFormat="1" ht="94.5" x14ac:dyDescent="0.25">
      <c r="A19" s="47"/>
      <c r="B19" s="48"/>
      <c r="C19" s="47"/>
      <c r="D19" s="47"/>
      <c r="E19" s="49"/>
      <c r="F19" s="34" t="s">
        <v>113</v>
      </c>
      <c r="G19" s="35" t="s">
        <v>29</v>
      </c>
      <c r="H19" s="14">
        <v>45</v>
      </c>
      <c r="I19" s="14">
        <v>0</v>
      </c>
      <c r="J19" s="13">
        <v>0</v>
      </c>
      <c r="K19" s="14">
        <v>0</v>
      </c>
      <c r="L19" s="13">
        <v>0</v>
      </c>
    </row>
    <row r="20" spans="1:12" s="12" customFormat="1" ht="53.25" customHeight="1" x14ac:dyDescent="0.25">
      <c r="A20" s="47" t="s">
        <v>34</v>
      </c>
      <c r="B20" s="48" t="s">
        <v>35</v>
      </c>
      <c r="C20" s="47" t="s">
        <v>21</v>
      </c>
      <c r="D20" s="47" t="s">
        <v>22</v>
      </c>
      <c r="E20" s="47" t="s">
        <v>23</v>
      </c>
      <c r="F20" s="34" t="s">
        <v>24</v>
      </c>
      <c r="G20" s="33" t="s">
        <v>25</v>
      </c>
      <c r="H20" s="36">
        <v>59301.399999999994</v>
      </c>
      <c r="I20" s="36">
        <v>57214.600000000006</v>
      </c>
      <c r="J20" s="36">
        <v>44985.5</v>
      </c>
      <c r="K20" s="36">
        <v>49620.4</v>
      </c>
      <c r="L20" s="36">
        <v>49620.4</v>
      </c>
    </row>
    <row r="21" spans="1:12" s="12" customFormat="1" ht="114" customHeight="1" x14ac:dyDescent="0.25">
      <c r="A21" s="47"/>
      <c r="B21" s="48"/>
      <c r="C21" s="47"/>
      <c r="D21" s="47"/>
      <c r="E21" s="47"/>
      <c r="F21" s="34" t="s">
        <v>36</v>
      </c>
      <c r="G21" s="33" t="s">
        <v>33</v>
      </c>
      <c r="H21" s="14">
        <v>41437</v>
      </c>
      <c r="I21" s="14">
        <v>27141</v>
      </c>
      <c r="J21" s="13">
        <v>26595</v>
      </c>
      <c r="K21" s="14">
        <v>26595</v>
      </c>
      <c r="L21" s="13">
        <v>26595</v>
      </c>
    </row>
    <row r="22" spans="1:12" s="12" customFormat="1" ht="47.25" x14ac:dyDescent="0.25">
      <c r="A22" s="47"/>
      <c r="B22" s="48"/>
      <c r="C22" s="47"/>
      <c r="D22" s="47"/>
      <c r="E22" s="47"/>
      <c r="F22" s="34" t="s">
        <v>37</v>
      </c>
      <c r="G22" s="33" t="s">
        <v>29</v>
      </c>
      <c r="H22" s="14">
        <v>100</v>
      </c>
      <c r="I22" s="14">
        <v>100</v>
      </c>
      <c r="J22" s="13">
        <v>100</v>
      </c>
      <c r="K22" s="14">
        <v>100</v>
      </c>
      <c r="L22" s="13">
        <v>100</v>
      </c>
    </row>
    <row r="23" spans="1:12" s="12" customFormat="1" ht="32.25" customHeight="1" x14ac:dyDescent="0.25">
      <c r="A23" s="47" t="s">
        <v>38</v>
      </c>
      <c r="B23" s="48" t="s">
        <v>114</v>
      </c>
      <c r="C23" s="47" t="s">
        <v>21</v>
      </c>
      <c r="D23" s="47" t="s">
        <v>22</v>
      </c>
      <c r="E23" s="47" t="s">
        <v>23</v>
      </c>
      <c r="F23" s="34" t="s">
        <v>24</v>
      </c>
      <c r="G23" s="35" t="s">
        <v>25</v>
      </c>
      <c r="H23" s="36">
        <v>40330.800000000003</v>
      </c>
      <c r="I23" s="36">
        <v>0</v>
      </c>
      <c r="J23" s="36">
        <v>0</v>
      </c>
      <c r="K23" s="36">
        <v>0</v>
      </c>
      <c r="L23" s="36">
        <v>0</v>
      </c>
    </row>
    <row r="24" spans="1:12" s="12" customFormat="1" ht="47.25" x14ac:dyDescent="0.25">
      <c r="A24" s="47"/>
      <c r="B24" s="48"/>
      <c r="C24" s="47"/>
      <c r="D24" s="47"/>
      <c r="E24" s="47"/>
      <c r="F24" s="34" t="s">
        <v>39</v>
      </c>
      <c r="G24" s="35" t="s">
        <v>33</v>
      </c>
      <c r="H24" s="14">
        <v>28</v>
      </c>
      <c r="I24" s="14">
        <v>0</v>
      </c>
      <c r="J24" s="13">
        <v>0</v>
      </c>
      <c r="K24" s="14">
        <v>0</v>
      </c>
      <c r="L24" s="13">
        <v>0</v>
      </c>
    </row>
    <row r="25" spans="1:12" s="12" customFormat="1" ht="126" x14ac:dyDescent="0.25">
      <c r="A25" s="47"/>
      <c r="B25" s="48"/>
      <c r="C25" s="47"/>
      <c r="D25" s="47"/>
      <c r="E25" s="47"/>
      <c r="F25" s="34" t="s">
        <v>115</v>
      </c>
      <c r="G25" s="35" t="s">
        <v>29</v>
      </c>
      <c r="H25" s="14">
        <v>73.5</v>
      </c>
      <c r="I25" s="14">
        <v>0</v>
      </c>
      <c r="J25" s="13">
        <v>0</v>
      </c>
      <c r="K25" s="14">
        <v>0</v>
      </c>
      <c r="L25" s="13">
        <v>0</v>
      </c>
    </row>
    <row r="26" spans="1:12" s="15" customFormat="1" ht="31.5" x14ac:dyDescent="0.25">
      <c r="A26" s="52" t="s">
        <v>40</v>
      </c>
      <c r="B26" s="48" t="s">
        <v>116</v>
      </c>
      <c r="C26" s="52" t="s">
        <v>21</v>
      </c>
      <c r="D26" s="52" t="s">
        <v>22</v>
      </c>
      <c r="E26" s="52" t="s">
        <v>23</v>
      </c>
      <c r="F26" s="37" t="s">
        <v>24</v>
      </c>
      <c r="G26" s="35" t="s">
        <v>25</v>
      </c>
      <c r="H26" s="36">
        <v>9275.9</v>
      </c>
      <c r="I26" s="36">
        <v>93.899999999999977</v>
      </c>
      <c r="J26" s="36">
        <v>0</v>
      </c>
      <c r="K26" s="36">
        <v>0</v>
      </c>
      <c r="L26" s="36">
        <v>0</v>
      </c>
    </row>
    <row r="27" spans="1:12" s="15" customFormat="1" ht="47.25" x14ac:dyDescent="0.25">
      <c r="A27" s="52"/>
      <c r="B27" s="48"/>
      <c r="C27" s="52"/>
      <c r="D27" s="52"/>
      <c r="E27" s="52"/>
      <c r="F27" s="37" t="s">
        <v>41</v>
      </c>
      <c r="G27" s="35" t="s">
        <v>33</v>
      </c>
      <c r="H27" s="14">
        <v>25</v>
      </c>
      <c r="I27" s="14">
        <v>1</v>
      </c>
      <c r="J27" s="13">
        <v>0</v>
      </c>
      <c r="K27" s="14">
        <v>0</v>
      </c>
      <c r="L27" s="13">
        <v>0</v>
      </c>
    </row>
    <row r="28" spans="1:12" s="15" customFormat="1" ht="61.5" customHeight="1" x14ac:dyDescent="0.25">
      <c r="A28" s="52"/>
      <c r="B28" s="48"/>
      <c r="C28" s="52"/>
      <c r="D28" s="52"/>
      <c r="E28" s="52"/>
      <c r="F28" s="37" t="s">
        <v>42</v>
      </c>
      <c r="G28" s="35" t="s">
        <v>33</v>
      </c>
      <c r="H28" s="14">
        <v>25</v>
      </c>
      <c r="I28" s="14">
        <v>1</v>
      </c>
      <c r="J28" s="13">
        <v>0</v>
      </c>
      <c r="K28" s="14">
        <v>0</v>
      </c>
      <c r="L28" s="13">
        <v>0</v>
      </c>
    </row>
    <row r="29" spans="1:12" s="12" customFormat="1" ht="31.5" x14ac:dyDescent="0.25">
      <c r="A29" s="47" t="s">
        <v>43</v>
      </c>
      <c r="B29" s="48" t="s">
        <v>44</v>
      </c>
      <c r="C29" s="47" t="s">
        <v>21</v>
      </c>
      <c r="D29" s="47" t="s">
        <v>22</v>
      </c>
      <c r="E29" s="47" t="s">
        <v>45</v>
      </c>
      <c r="F29" s="34" t="s">
        <v>24</v>
      </c>
      <c r="G29" s="33" t="s">
        <v>25</v>
      </c>
      <c r="H29" s="36">
        <v>206290.4</v>
      </c>
      <c r="I29" s="36">
        <v>0</v>
      </c>
      <c r="J29" s="36">
        <v>0</v>
      </c>
      <c r="K29" s="36">
        <v>0</v>
      </c>
      <c r="L29" s="36">
        <v>0</v>
      </c>
    </row>
    <row r="30" spans="1:12" s="12" customFormat="1" ht="33" customHeight="1" x14ac:dyDescent="0.25">
      <c r="A30" s="47"/>
      <c r="B30" s="48"/>
      <c r="C30" s="47"/>
      <c r="D30" s="47"/>
      <c r="E30" s="47"/>
      <c r="F30" s="34" t="s">
        <v>46</v>
      </c>
      <c r="G30" s="33" t="s">
        <v>27</v>
      </c>
      <c r="H30" s="14">
        <v>53141</v>
      </c>
      <c r="I30" s="14">
        <v>0</v>
      </c>
      <c r="J30" s="13">
        <v>0</v>
      </c>
      <c r="K30" s="14">
        <v>0</v>
      </c>
      <c r="L30" s="13">
        <v>0</v>
      </c>
    </row>
    <row r="31" spans="1:12" s="12" customFormat="1" ht="47.25" x14ac:dyDescent="0.25">
      <c r="A31" s="47"/>
      <c r="B31" s="48"/>
      <c r="C31" s="47"/>
      <c r="D31" s="47"/>
      <c r="E31" s="47"/>
      <c r="F31" s="34" t="s">
        <v>47</v>
      </c>
      <c r="G31" s="33" t="s">
        <v>48</v>
      </c>
      <c r="H31" s="14">
        <v>1</v>
      </c>
      <c r="I31" s="14">
        <v>0</v>
      </c>
      <c r="J31" s="13">
        <v>0</v>
      </c>
      <c r="K31" s="14">
        <v>0</v>
      </c>
      <c r="L31" s="13">
        <v>0</v>
      </c>
    </row>
    <row r="32" spans="1:12" s="12" customFormat="1" ht="31.5" x14ac:dyDescent="0.25">
      <c r="A32" s="47" t="s">
        <v>49</v>
      </c>
      <c r="B32" s="48" t="s">
        <v>50</v>
      </c>
      <c r="C32" s="47" t="s">
        <v>21</v>
      </c>
      <c r="D32" s="47" t="s">
        <v>22</v>
      </c>
      <c r="E32" s="47" t="s">
        <v>45</v>
      </c>
      <c r="F32" s="34" t="s">
        <v>24</v>
      </c>
      <c r="G32" s="33" t="s">
        <v>25</v>
      </c>
      <c r="H32" s="36">
        <v>1731.8</v>
      </c>
      <c r="I32" s="36">
        <v>0</v>
      </c>
      <c r="J32" s="36">
        <v>0</v>
      </c>
      <c r="K32" s="36">
        <v>0</v>
      </c>
      <c r="L32" s="36">
        <v>0</v>
      </c>
    </row>
    <row r="33" spans="1:12" s="12" customFormat="1" ht="47.25" customHeight="1" x14ac:dyDescent="0.25">
      <c r="A33" s="47"/>
      <c r="B33" s="48"/>
      <c r="C33" s="47"/>
      <c r="D33" s="47"/>
      <c r="E33" s="47"/>
      <c r="F33" s="34" t="s">
        <v>51</v>
      </c>
      <c r="G33" s="33" t="s">
        <v>27</v>
      </c>
      <c r="H33" s="14">
        <v>221</v>
      </c>
      <c r="I33" s="14">
        <v>0</v>
      </c>
      <c r="J33" s="13">
        <v>0</v>
      </c>
      <c r="K33" s="14">
        <v>0</v>
      </c>
      <c r="L33" s="13">
        <v>0</v>
      </c>
    </row>
    <row r="34" spans="1:12" s="12" customFormat="1" ht="78.75" x14ac:dyDescent="0.25">
      <c r="A34" s="47"/>
      <c r="B34" s="48"/>
      <c r="C34" s="47"/>
      <c r="D34" s="47"/>
      <c r="E34" s="47"/>
      <c r="F34" s="34" t="s">
        <v>117</v>
      </c>
      <c r="G34" s="33" t="s">
        <v>29</v>
      </c>
      <c r="H34" s="14">
        <v>100</v>
      </c>
      <c r="I34" s="14">
        <v>0</v>
      </c>
      <c r="J34" s="13">
        <v>0</v>
      </c>
      <c r="K34" s="14">
        <v>0</v>
      </c>
      <c r="L34" s="13">
        <v>0</v>
      </c>
    </row>
    <row r="35" spans="1:12" s="12" customFormat="1" ht="31.5" customHeight="1" x14ac:dyDescent="0.25">
      <c r="A35" s="47" t="s">
        <v>52</v>
      </c>
      <c r="B35" s="48" t="s">
        <v>53</v>
      </c>
      <c r="C35" s="47" t="s">
        <v>21</v>
      </c>
      <c r="D35" s="47" t="s">
        <v>22</v>
      </c>
      <c r="E35" s="47" t="s">
        <v>45</v>
      </c>
      <c r="F35" s="34" t="s">
        <v>24</v>
      </c>
      <c r="G35" s="33" t="s">
        <v>25</v>
      </c>
      <c r="H35" s="36">
        <v>285252</v>
      </c>
      <c r="I35" s="36">
        <v>0</v>
      </c>
      <c r="J35" s="36">
        <v>0</v>
      </c>
      <c r="K35" s="36">
        <v>0</v>
      </c>
      <c r="L35" s="36">
        <v>0</v>
      </c>
    </row>
    <row r="36" spans="1:12" s="12" customFormat="1" ht="34.5" customHeight="1" x14ac:dyDescent="0.25">
      <c r="A36" s="47"/>
      <c r="B36" s="48"/>
      <c r="C36" s="47"/>
      <c r="D36" s="47"/>
      <c r="E36" s="47"/>
      <c r="F36" s="34" t="s">
        <v>54</v>
      </c>
      <c r="G36" s="33" t="s">
        <v>27</v>
      </c>
      <c r="H36" s="14">
        <v>5365</v>
      </c>
      <c r="I36" s="14">
        <v>0</v>
      </c>
      <c r="J36" s="13">
        <v>0</v>
      </c>
      <c r="K36" s="14">
        <v>0</v>
      </c>
      <c r="L36" s="13">
        <v>0</v>
      </c>
    </row>
    <row r="37" spans="1:12" s="12" customFormat="1" ht="47.25" x14ac:dyDescent="0.25">
      <c r="A37" s="47"/>
      <c r="B37" s="48"/>
      <c r="C37" s="47"/>
      <c r="D37" s="47"/>
      <c r="E37" s="47"/>
      <c r="F37" s="34" t="s">
        <v>118</v>
      </c>
      <c r="G37" s="33" t="s">
        <v>29</v>
      </c>
      <c r="H37" s="14">
        <v>60</v>
      </c>
      <c r="I37" s="14">
        <v>0</v>
      </c>
      <c r="J37" s="13">
        <v>0</v>
      </c>
      <c r="K37" s="14">
        <v>0</v>
      </c>
      <c r="L37" s="13">
        <v>0</v>
      </c>
    </row>
    <row r="38" spans="1:12" s="12" customFormat="1" ht="47.25" x14ac:dyDescent="0.25">
      <c r="A38" s="47"/>
      <c r="B38" s="48"/>
      <c r="C38" s="47"/>
      <c r="D38" s="47"/>
      <c r="E38" s="47"/>
      <c r="F38" s="34" t="s">
        <v>55</v>
      </c>
      <c r="G38" s="33" t="s">
        <v>29</v>
      </c>
      <c r="H38" s="14">
        <v>90</v>
      </c>
      <c r="I38" s="14">
        <v>0</v>
      </c>
      <c r="J38" s="13">
        <v>0</v>
      </c>
      <c r="K38" s="14">
        <v>0</v>
      </c>
      <c r="L38" s="13">
        <v>0</v>
      </c>
    </row>
    <row r="39" spans="1:12" s="12" customFormat="1" ht="31.5" x14ac:dyDescent="0.25">
      <c r="A39" s="47" t="s">
        <v>56</v>
      </c>
      <c r="B39" s="48" t="s">
        <v>57</v>
      </c>
      <c r="C39" s="47" t="s">
        <v>21</v>
      </c>
      <c r="D39" s="47" t="s">
        <v>22</v>
      </c>
      <c r="E39" s="47" t="s">
        <v>45</v>
      </c>
      <c r="F39" s="34" t="s">
        <v>24</v>
      </c>
      <c r="G39" s="33" t="s">
        <v>25</v>
      </c>
      <c r="H39" s="36">
        <v>31804.699999999997</v>
      </c>
      <c r="I39" s="36">
        <v>0</v>
      </c>
      <c r="J39" s="36">
        <v>0</v>
      </c>
      <c r="K39" s="36">
        <v>0</v>
      </c>
      <c r="L39" s="36">
        <v>0</v>
      </c>
    </row>
    <row r="40" spans="1:12" s="12" customFormat="1" ht="47.25" x14ac:dyDescent="0.25">
      <c r="A40" s="47"/>
      <c r="B40" s="48"/>
      <c r="C40" s="47"/>
      <c r="D40" s="47"/>
      <c r="E40" s="47"/>
      <c r="F40" s="34" t="s">
        <v>58</v>
      </c>
      <c r="G40" s="33" t="s">
        <v>27</v>
      </c>
      <c r="H40" s="14">
        <v>1090</v>
      </c>
      <c r="I40" s="14">
        <v>0</v>
      </c>
      <c r="J40" s="13">
        <v>0</v>
      </c>
      <c r="K40" s="14">
        <v>0</v>
      </c>
      <c r="L40" s="13">
        <v>0</v>
      </c>
    </row>
    <row r="41" spans="1:12" s="12" customFormat="1" ht="66" customHeight="1" x14ac:dyDescent="0.25">
      <c r="A41" s="47"/>
      <c r="B41" s="48"/>
      <c r="C41" s="47"/>
      <c r="D41" s="47"/>
      <c r="E41" s="47"/>
      <c r="F41" s="34" t="s">
        <v>59</v>
      </c>
      <c r="G41" s="33" t="s">
        <v>29</v>
      </c>
      <c r="H41" s="14">
        <v>90</v>
      </c>
      <c r="I41" s="14">
        <v>0</v>
      </c>
      <c r="J41" s="13">
        <v>0</v>
      </c>
      <c r="K41" s="14">
        <v>0</v>
      </c>
      <c r="L41" s="13">
        <v>0</v>
      </c>
    </row>
    <row r="42" spans="1:12" s="12" customFormat="1" ht="31.5" x14ac:dyDescent="0.25">
      <c r="A42" s="47" t="s">
        <v>60</v>
      </c>
      <c r="B42" s="48" t="s">
        <v>61</v>
      </c>
      <c r="C42" s="47" t="s">
        <v>21</v>
      </c>
      <c r="D42" s="47" t="s">
        <v>22</v>
      </c>
      <c r="E42" s="47" t="s">
        <v>45</v>
      </c>
      <c r="F42" s="34" t="s">
        <v>24</v>
      </c>
      <c r="G42" s="33" t="s">
        <v>25</v>
      </c>
      <c r="H42" s="36">
        <v>20800.199999999997</v>
      </c>
      <c r="I42" s="36">
        <v>0</v>
      </c>
      <c r="J42" s="36">
        <v>0</v>
      </c>
      <c r="K42" s="36">
        <v>0</v>
      </c>
      <c r="L42" s="36">
        <v>0</v>
      </c>
    </row>
    <row r="43" spans="1:12" s="12" customFormat="1" ht="50.25" customHeight="1" x14ac:dyDescent="0.25">
      <c r="A43" s="47"/>
      <c r="B43" s="48"/>
      <c r="C43" s="47"/>
      <c r="D43" s="47"/>
      <c r="E43" s="47"/>
      <c r="F43" s="34" t="s">
        <v>62</v>
      </c>
      <c r="G43" s="33" t="s">
        <v>27</v>
      </c>
      <c r="H43" s="14">
        <v>650</v>
      </c>
      <c r="I43" s="14">
        <v>0</v>
      </c>
      <c r="J43" s="13">
        <v>0</v>
      </c>
      <c r="K43" s="14">
        <v>0</v>
      </c>
      <c r="L43" s="13">
        <v>0</v>
      </c>
    </row>
    <row r="44" spans="1:12" s="12" customFormat="1" ht="78.75" x14ac:dyDescent="0.25">
      <c r="A44" s="47"/>
      <c r="B44" s="48"/>
      <c r="C44" s="47"/>
      <c r="D44" s="47"/>
      <c r="E44" s="47"/>
      <c r="F44" s="34" t="s">
        <v>63</v>
      </c>
      <c r="G44" s="33" t="s">
        <v>29</v>
      </c>
      <c r="H44" s="14">
        <v>100</v>
      </c>
      <c r="I44" s="14">
        <v>0</v>
      </c>
      <c r="J44" s="13">
        <v>0</v>
      </c>
      <c r="K44" s="14">
        <v>0</v>
      </c>
      <c r="L44" s="13">
        <v>0</v>
      </c>
    </row>
    <row r="45" spans="1:12" s="12" customFormat="1" ht="31.5" x14ac:dyDescent="0.25">
      <c r="A45" s="47" t="s">
        <v>64</v>
      </c>
      <c r="B45" s="48" t="s">
        <v>65</v>
      </c>
      <c r="C45" s="47" t="s">
        <v>21</v>
      </c>
      <c r="D45" s="47" t="s">
        <v>22</v>
      </c>
      <c r="E45" s="47" t="s">
        <v>45</v>
      </c>
      <c r="F45" s="34" t="s">
        <v>24</v>
      </c>
      <c r="G45" s="33" t="s">
        <v>25</v>
      </c>
      <c r="H45" s="36">
        <v>808073.39999999991</v>
      </c>
      <c r="I45" s="36">
        <v>0</v>
      </c>
      <c r="J45" s="36">
        <v>0</v>
      </c>
      <c r="K45" s="36">
        <v>0</v>
      </c>
      <c r="L45" s="36">
        <v>0</v>
      </c>
    </row>
    <row r="46" spans="1:12" s="12" customFormat="1" ht="63" x14ac:dyDescent="0.25">
      <c r="A46" s="47"/>
      <c r="B46" s="48"/>
      <c r="C46" s="47"/>
      <c r="D46" s="47"/>
      <c r="E46" s="47"/>
      <c r="F46" s="34" t="s">
        <v>66</v>
      </c>
      <c r="G46" s="33" t="s">
        <v>27</v>
      </c>
      <c r="H46" s="14">
        <v>2821</v>
      </c>
      <c r="I46" s="14">
        <v>0</v>
      </c>
      <c r="J46" s="13">
        <v>0</v>
      </c>
      <c r="K46" s="14">
        <v>0</v>
      </c>
      <c r="L46" s="13">
        <v>0</v>
      </c>
    </row>
    <row r="47" spans="1:12" s="12" customFormat="1" ht="132.75" customHeight="1" x14ac:dyDescent="0.25">
      <c r="A47" s="47"/>
      <c r="B47" s="48"/>
      <c r="C47" s="47"/>
      <c r="D47" s="47"/>
      <c r="E47" s="47"/>
      <c r="F47" s="34" t="s">
        <v>121</v>
      </c>
      <c r="G47" s="33" t="s">
        <v>29</v>
      </c>
      <c r="H47" s="14">
        <v>38</v>
      </c>
      <c r="I47" s="14">
        <v>0</v>
      </c>
      <c r="J47" s="13">
        <v>0</v>
      </c>
      <c r="K47" s="14">
        <v>0</v>
      </c>
      <c r="L47" s="13">
        <v>0</v>
      </c>
    </row>
    <row r="48" spans="1:12" s="12" customFormat="1" ht="31.5" x14ac:dyDescent="0.25">
      <c r="A48" s="47" t="s">
        <v>67</v>
      </c>
      <c r="B48" s="48" t="s">
        <v>68</v>
      </c>
      <c r="C48" s="47" t="s">
        <v>21</v>
      </c>
      <c r="D48" s="47" t="s">
        <v>22</v>
      </c>
      <c r="E48" s="47" t="s">
        <v>45</v>
      </c>
      <c r="F48" s="34" t="s">
        <v>24</v>
      </c>
      <c r="G48" s="33" t="s">
        <v>25</v>
      </c>
      <c r="H48" s="36">
        <v>41039.800000000003</v>
      </c>
      <c r="I48" s="36">
        <v>0</v>
      </c>
      <c r="J48" s="36">
        <v>0</v>
      </c>
      <c r="K48" s="36">
        <v>0</v>
      </c>
      <c r="L48" s="36">
        <v>0</v>
      </c>
    </row>
    <row r="49" spans="1:12" s="12" customFormat="1" ht="50.25" customHeight="1" x14ac:dyDescent="0.25">
      <c r="A49" s="47"/>
      <c r="B49" s="48"/>
      <c r="C49" s="47"/>
      <c r="D49" s="47"/>
      <c r="E49" s="47"/>
      <c r="F49" s="34" t="s">
        <v>69</v>
      </c>
      <c r="G49" s="33" t="s">
        <v>27</v>
      </c>
      <c r="H49" s="14">
        <v>390</v>
      </c>
      <c r="I49" s="14">
        <v>0</v>
      </c>
      <c r="J49" s="13">
        <v>0</v>
      </c>
      <c r="K49" s="14">
        <v>0</v>
      </c>
      <c r="L49" s="13">
        <v>0</v>
      </c>
    </row>
    <row r="50" spans="1:12" s="12" customFormat="1" ht="78.75" x14ac:dyDescent="0.25">
      <c r="A50" s="47"/>
      <c r="B50" s="48"/>
      <c r="C50" s="47"/>
      <c r="D50" s="47"/>
      <c r="E50" s="47"/>
      <c r="F50" s="34" t="s">
        <v>70</v>
      </c>
      <c r="G50" s="33" t="s">
        <v>29</v>
      </c>
      <c r="H50" s="14">
        <v>100</v>
      </c>
      <c r="I50" s="14">
        <v>0</v>
      </c>
      <c r="J50" s="13">
        <v>0</v>
      </c>
      <c r="K50" s="14">
        <v>0</v>
      </c>
      <c r="L50" s="13">
        <v>0</v>
      </c>
    </row>
    <row r="51" spans="1:12" s="12" customFormat="1" ht="31.5" customHeight="1" x14ac:dyDescent="0.25">
      <c r="A51" s="47" t="s">
        <v>71</v>
      </c>
      <c r="B51" s="48" t="s">
        <v>72</v>
      </c>
      <c r="C51" s="47" t="s">
        <v>21</v>
      </c>
      <c r="D51" s="47" t="s">
        <v>22</v>
      </c>
      <c r="E51" s="47" t="s">
        <v>45</v>
      </c>
      <c r="F51" s="34" t="s">
        <v>24</v>
      </c>
      <c r="G51" s="33" t="s">
        <v>25</v>
      </c>
      <c r="H51" s="36">
        <v>449275.9</v>
      </c>
      <c r="I51" s="36">
        <v>0</v>
      </c>
      <c r="J51" s="36">
        <v>0</v>
      </c>
      <c r="K51" s="36">
        <v>0</v>
      </c>
      <c r="L51" s="36">
        <v>0</v>
      </c>
    </row>
    <row r="52" spans="1:12" s="12" customFormat="1" ht="63" x14ac:dyDescent="0.25">
      <c r="A52" s="47"/>
      <c r="B52" s="48"/>
      <c r="C52" s="47"/>
      <c r="D52" s="47"/>
      <c r="E52" s="47"/>
      <c r="F52" s="34" t="s">
        <v>73</v>
      </c>
      <c r="G52" s="33" t="s">
        <v>27</v>
      </c>
      <c r="H52" s="14">
        <v>1034</v>
      </c>
      <c r="I52" s="14">
        <v>0</v>
      </c>
      <c r="J52" s="13">
        <v>0</v>
      </c>
      <c r="K52" s="14">
        <v>0</v>
      </c>
      <c r="L52" s="13">
        <v>0</v>
      </c>
    </row>
    <row r="53" spans="1:12" s="12" customFormat="1" ht="63" x14ac:dyDescent="0.25">
      <c r="A53" s="47"/>
      <c r="B53" s="48"/>
      <c r="C53" s="47"/>
      <c r="D53" s="47"/>
      <c r="E53" s="47"/>
      <c r="F53" s="34" t="s">
        <v>74</v>
      </c>
      <c r="G53" s="33" t="s">
        <v>29</v>
      </c>
      <c r="H53" s="14">
        <v>90</v>
      </c>
      <c r="I53" s="14">
        <v>0</v>
      </c>
      <c r="J53" s="13">
        <v>0</v>
      </c>
      <c r="K53" s="14">
        <v>0</v>
      </c>
      <c r="L53" s="13">
        <v>0</v>
      </c>
    </row>
    <row r="54" spans="1:12" s="12" customFormat="1" ht="31.5" x14ac:dyDescent="0.25">
      <c r="A54" s="47" t="s">
        <v>75</v>
      </c>
      <c r="B54" s="48" t="s">
        <v>122</v>
      </c>
      <c r="C54" s="47" t="s">
        <v>21</v>
      </c>
      <c r="D54" s="47" t="s">
        <v>22</v>
      </c>
      <c r="E54" s="47" t="s">
        <v>45</v>
      </c>
      <c r="F54" s="34" t="s">
        <v>24</v>
      </c>
      <c r="G54" s="33" t="s">
        <v>25</v>
      </c>
      <c r="H54" s="36">
        <v>546982.6</v>
      </c>
      <c r="I54" s="36">
        <v>0</v>
      </c>
      <c r="J54" s="36">
        <v>0</v>
      </c>
      <c r="K54" s="36">
        <v>0</v>
      </c>
      <c r="L54" s="36">
        <v>0</v>
      </c>
    </row>
    <row r="55" spans="1:12" s="12" customFormat="1" ht="63" x14ac:dyDescent="0.25">
      <c r="A55" s="47"/>
      <c r="B55" s="48"/>
      <c r="C55" s="47"/>
      <c r="D55" s="47"/>
      <c r="E55" s="47"/>
      <c r="F55" s="34" t="s">
        <v>76</v>
      </c>
      <c r="G55" s="33" t="s">
        <v>27</v>
      </c>
      <c r="H55" s="14">
        <v>2094</v>
      </c>
      <c r="I55" s="14">
        <v>0</v>
      </c>
      <c r="J55" s="13">
        <v>0</v>
      </c>
      <c r="K55" s="14">
        <v>0</v>
      </c>
      <c r="L55" s="13">
        <v>0</v>
      </c>
    </row>
    <row r="56" spans="1:12" s="12" customFormat="1" ht="63" x14ac:dyDescent="0.25">
      <c r="A56" s="47"/>
      <c r="B56" s="48"/>
      <c r="C56" s="47"/>
      <c r="D56" s="47"/>
      <c r="E56" s="47"/>
      <c r="F56" s="34" t="s">
        <v>77</v>
      </c>
      <c r="G56" s="33" t="s">
        <v>29</v>
      </c>
      <c r="H56" s="14">
        <v>95</v>
      </c>
      <c r="I56" s="14">
        <v>0</v>
      </c>
      <c r="J56" s="13">
        <v>0</v>
      </c>
      <c r="K56" s="14">
        <v>0</v>
      </c>
      <c r="L56" s="13">
        <v>0</v>
      </c>
    </row>
    <row r="57" spans="1:12" s="12" customFormat="1" ht="31.5" x14ac:dyDescent="0.25">
      <c r="A57" s="47" t="s">
        <v>78</v>
      </c>
      <c r="B57" s="48" t="s">
        <v>123</v>
      </c>
      <c r="C57" s="47" t="s">
        <v>21</v>
      </c>
      <c r="D57" s="47" t="s">
        <v>22</v>
      </c>
      <c r="E57" s="47" t="s">
        <v>45</v>
      </c>
      <c r="F57" s="34" t="s">
        <v>24</v>
      </c>
      <c r="G57" s="33" t="s">
        <v>25</v>
      </c>
      <c r="H57" s="36">
        <v>413520</v>
      </c>
      <c r="I57" s="36">
        <v>0</v>
      </c>
      <c r="J57" s="36">
        <v>0</v>
      </c>
      <c r="K57" s="36">
        <v>0</v>
      </c>
      <c r="L57" s="36">
        <v>0</v>
      </c>
    </row>
    <row r="58" spans="1:12" s="12" customFormat="1" ht="81.75" customHeight="1" x14ac:dyDescent="0.25">
      <c r="A58" s="47"/>
      <c r="B58" s="48"/>
      <c r="C58" s="47"/>
      <c r="D58" s="47"/>
      <c r="E58" s="47"/>
      <c r="F58" s="34" t="s">
        <v>79</v>
      </c>
      <c r="G58" s="33" t="s">
        <v>27</v>
      </c>
      <c r="H58" s="14">
        <v>1718</v>
      </c>
      <c r="I58" s="14">
        <v>0</v>
      </c>
      <c r="J58" s="13">
        <v>0</v>
      </c>
      <c r="K58" s="14">
        <v>0</v>
      </c>
      <c r="L58" s="13">
        <v>0</v>
      </c>
    </row>
    <row r="59" spans="1:12" s="12" customFormat="1" ht="78.75" x14ac:dyDescent="0.25">
      <c r="A59" s="47"/>
      <c r="B59" s="48"/>
      <c r="C59" s="47"/>
      <c r="D59" s="47"/>
      <c r="E59" s="47"/>
      <c r="F59" s="34" t="s">
        <v>80</v>
      </c>
      <c r="G59" s="33" t="s">
        <v>29</v>
      </c>
      <c r="H59" s="14">
        <v>70</v>
      </c>
      <c r="I59" s="14">
        <v>0</v>
      </c>
      <c r="J59" s="13">
        <v>0</v>
      </c>
      <c r="K59" s="14">
        <v>0</v>
      </c>
      <c r="L59" s="13">
        <v>0</v>
      </c>
    </row>
    <row r="60" spans="1:12" s="12" customFormat="1" ht="31.5" x14ac:dyDescent="0.25">
      <c r="A60" s="47" t="s">
        <v>81</v>
      </c>
      <c r="B60" s="48" t="s">
        <v>82</v>
      </c>
      <c r="C60" s="47" t="s">
        <v>21</v>
      </c>
      <c r="D60" s="47" t="s">
        <v>22</v>
      </c>
      <c r="E60" s="49" t="s">
        <v>45</v>
      </c>
      <c r="F60" s="34" t="s">
        <v>24</v>
      </c>
      <c r="G60" s="33" t="s">
        <v>25</v>
      </c>
      <c r="H60" s="36">
        <v>667909.69999999995</v>
      </c>
      <c r="I60" s="36">
        <v>0</v>
      </c>
      <c r="J60" s="36">
        <v>0</v>
      </c>
      <c r="K60" s="36">
        <v>0</v>
      </c>
      <c r="L60" s="36">
        <v>0</v>
      </c>
    </row>
    <row r="61" spans="1:12" s="12" customFormat="1" ht="50.25" customHeight="1" x14ac:dyDescent="0.25">
      <c r="A61" s="47"/>
      <c r="B61" s="48"/>
      <c r="C61" s="47"/>
      <c r="D61" s="47"/>
      <c r="E61" s="49"/>
      <c r="F61" s="34" t="s">
        <v>83</v>
      </c>
      <c r="G61" s="33" t="s">
        <v>27</v>
      </c>
      <c r="H61" s="14">
        <v>10476</v>
      </c>
      <c r="I61" s="14">
        <v>0</v>
      </c>
      <c r="J61" s="13">
        <v>0</v>
      </c>
      <c r="K61" s="14">
        <v>0</v>
      </c>
      <c r="L61" s="13">
        <v>0</v>
      </c>
    </row>
    <row r="62" spans="1:12" s="12" customFormat="1" ht="63" x14ac:dyDescent="0.25">
      <c r="A62" s="47"/>
      <c r="B62" s="48"/>
      <c r="C62" s="47"/>
      <c r="D62" s="47"/>
      <c r="E62" s="49"/>
      <c r="F62" s="34" t="s">
        <v>84</v>
      </c>
      <c r="G62" s="33" t="s">
        <v>29</v>
      </c>
      <c r="H62" s="14">
        <v>100</v>
      </c>
      <c r="I62" s="14">
        <v>0</v>
      </c>
      <c r="J62" s="13">
        <v>0</v>
      </c>
      <c r="K62" s="14">
        <v>0</v>
      </c>
      <c r="L62" s="13">
        <v>0</v>
      </c>
    </row>
    <row r="63" spans="1:12" s="12" customFormat="1" ht="64.5" customHeight="1" x14ac:dyDescent="0.25">
      <c r="A63" s="47"/>
      <c r="B63" s="48"/>
      <c r="C63" s="47"/>
      <c r="D63" s="47"/>
      <c r="E63" s="49"/>
      <c r="F63" s="34" t="s">
        <v>85</v>
      </c>
      <c r="G63" s="33" t="s">
        <v>27</v>
      </c>
      <c r="H63" s="38">
        <v>8.6</v>
      </c>
      <c r="I63" s="14">
        <v>0</v>
      </c>
      <c r="J63" s="13">
        <v>0</v>
      </c>
      <c r="K63" s="14">
        <v>0</v>
      </c>
      <c r="L63" s="13">
        <v>0</v>
      </c>
    </row>
    <row r="64" spans="1:12" s="12" customFormat="1" ht="31.5" x14ac:dyDescent="0.25">
      <c r="A64" s="47" t="s">
        <v>86</v>
      </c>
      <c r="B64" s="48" t="s">
        <v>87</v>
      </c>
      <c r="C64" s="47" t="s">
        <v>21</v>
      </c>
      <c r="D64" s="47" t="s">
        <v>22</v>
      </c>
      <c r="E64" s="49" t="s">
        <v>45</v>
      </c>
      <c r="F64" s="34" t="s">
        <v>24</v>
      </c>
      <c r="G64" s="33" t="s">
        <v>25</v>
      </c>
      <c r="H64" s="36">
        <v>100249.2</v>
      </c>
      <c r="I64" s="36">
        <v>0</v>
      </c>
      <c r="J64" s="36">
        <v>0</v>
      </c>
      <c r="K64" s="36">
        <v>0</v>
      </c>
      <c r="L64" s="36">
        <v>0</v>
      </c>
    </row>
    <row r="65" spans="1:12" s="12" customFormat="1" ht="45.75" customHeight="1" x14ac:dyDescent="0.25">
      <c r="A65" s="47"/>
      <c r="B65" s="48"/>
      <c r="C65" s="47"/>
      <c r="D65" s="47"/>
      <c r="E65" s="49"/>
      <c r="F65" s="34" t="s">
        <v>88</v>
      </c>
      <c r="G65" s="33" t="s">
        <v>27</v>
      </c>
      <c r="H65" s="14">
        <v>48390</v>
      </c>
      <c r="I65" s="14">
        <v>0</v>
      </c>
      <c r="J65" s="13">
        <v>0</v>
      </c>
      <c r="K65" s="14">
        <v>0</v>
      </c>
      <c r="L65" s="13">
        <v>0</v>
      </c>
    </row>
    <row r="66" spans="1:12" s="12" customFormat="1" ht="63" x14ac:dyDescent="0.25">
      <c r="A66" s="47"/>
      <c r="B66" s="48"/>
      <c r="C66" s="47"/>
      <c r="D66" s="47"/>
      <c r="E66" s="49"/>
      <c r="F66" s="34" t="s">
        <v>89</v>
      </c>
      <c r="G66" s="33" t="s">
        <v>29</v>
      </c>
      <c r="H66" s="14">
        <v>100</v>
      </c>
      <c r="I66" s="14">
        <v>0</v>
      </c>
      <c r="J66" s="13">
        <v>0</v>
      </c>
      <c r="K66" s="14">
        <v>0</v>
      </c>
      <c r="L66" s="13">
        <v>0</v>
      </c>
    </row>
    <row r="67" spans="1:12" s="12" customFormat="1" ht="31.5" x14ac:dyDescent="0.25">
      <c r="A67" s="47" t="s">
        <v>90</v>
      </c>
      <c r="B67" s="48" t="s">
        <v>119</v>
      </c>
      <c r="C67" s="47" t="s">
        <v>21</v>
      </c>
      <c r="D67" s="47" t="s">
        <v>22</v>
      </c>
      <c r="E67" s="47" t="s">
        <v>23</v>
      </c>
      <c r="F67" s="34" t="s">
        <v>24</v>
      </c>
      <c r="G67" s="35" t="s">
        <v>25</v>
      </c>
      <c r="H67" s="36">
        <v>12204.5</v>
      </c>
      <c r="I67" s="36">
        <v>28032.5</v>
      </c>
      <c r="J67" s="36">
        <f>22800+1800</f>
        <v>24600</v>
      </c>
      <c r="K67" s="36">
        <v>0</v>
      </c>
      <c r="L67" s="36">
        <v>0</v>
      </c>
    </row>
    <row r="68" spans="1:12" s="12" customFormat="1" ht="31.5" x14ac:dyDescent="0.25">
      <c r="A68" s="47"/>
      <c r="B68" s="48"/>
      <c r="C68" s="47"/>
      <c r="D68" s="47"/>
      <c r="E68" s="47"/>
      <c r="F68" s="34" t="s">
        <v>91</v>
      </c>
      <c r="G68" s="35" t="s">
        <v>33</v>
      </c>
      <c r="H68" s="14">
        <v>1585</v>
      </c>
      <c r="I68" s="14">
        <v>250</v>
      </c>
      <c r="J68" s="13">
        <v>90</v>
      </c>
      <c r="K68" s="14">
        <v>0</v>
      </c>
      <c r="L68" s="13">
        <v>0</v>
      </c>
    </row>
    <row r="69" spans="1:12" s="12" customFormat="1" ht="110.25" x14ac:dyDescent="0.25">
      <c r="A69" s="47"/>
      <c r="B69" s="48"/>
      <c r="C69" s="47"/>
      <c r="D69" s="47"/>
      <c r="E69" s="47"/>
      <c r="F69" s="34" t="s">
        <v>120</v>
      </c>
      <c r="G69" s="35" t="s">
        <v>29</v>
      </c>
      <c r="H69" s="14">
        <v>100</v>
      </c>
      <c r="I69" s="14">
        <v>100</v>
      </c>
      <c r="J69" s="13">
        <v>100</v>
      </c>
      <c r="K69" s="14">
        <v>0</v>
      </c>
      <c r="L69" s="13">
        <v>0</v>
      </c>
    </row>
    <row r="70" spans="1:12" s="12" customFormat="1" ht="35.25" customHeight="1" x14ac:dyDescent="0.25">
      <c r="A70" s="47" t="s">
        <v>92</v>
      </c>
      <c r="B70" s="48" t="s">
        <v>93</v>
      </c>
      <c r="C70" s="47" t="s">
        <v>21</v>
      </c>
      <c r="D70" s="49" t="s">
        <v>94</v>
      </c>
      <c r="E70" s="47" t="s">
        <v>23</v>
      </c>
      <c r="F70" s="34" t="s">
        <v>24</v>
      </c>
      <c r="G70" s="33" t="s">
        <v>25</v>
      </c>
      <c r="H70" s="36">
        <v>0</v>
      </c>
      <c r="I70" s="36">
        <v>2885387.0000000005</v>
      </c>
      <c r="J70" s="36">
        <f>3044549.4+178.1+228.097-1800</f>
        <v>3043155.5970000001</v>
      </c>
      <c r="K70" s="36">
        <v>3348702</v>
      </c>
      <c r="L70" s="36">
        <v>3364301.9</v>
      </c>
    </row>
    <row r="71" spans="1:12" s="12" customFormat="1" ht="53.25" customHeight="1" x14ac:dyDescent="0.25">
      <c r="A71" s="47"/>
      <c r="B71" s="48"/>
      <c r="C71" s="47"/>
      <c r="D71" s="49"/>
      <c r="E71" s="47"/>
      <c r="F71" s="34" t="s">
        <v>95</v>
      </c>
      <c r="G71" s="33" t="s">
        <v>27</v>
      </c>
      <c r="H71" s="14">
        <v>0</v>
      </c>
      <c r="I71" s="14">
        <v>9150</v>
      </c>
      <c r="J71" s="13">
        <v>7004</v>
      </c>
      <c r="K71" s="14">
        <v>7004</v>
      </c>
      <c r="L71" s="13">
        <v>7004</v>
      </c>
    </row>
    <row r="72" spans="1:12" s="12" customFormat="1" ht="97.5" customHeight="1" x14ac:dyDescent="0.25">
      <c r="A72" s="47"/>
      <c r="B72" s="48"/>
      <c r="C72" s="47"/>
      <c r="D72" s="49"/>
      <c r="E72" s="47"/>
      <c r="F72" s="34" t="s">
        <v>96</v>
      </c>
      <c r="G72" s="33" t="s">
        <v>29</v>
      </c>
      <c r="H72" s="14">
        <v>0</v>
      </c>
      <c r="I72" s="14">
        <v>95</v>
      </c>
      <c r="J72" s="13">
        <v>100</v>
      </c>
      <c r="K72" s="14">
        <v>100</v>
      </c>
      <c r="L72" s="13">
        <v>100</v>
      </c>
    </row>
    <row r="73" spans="1:12" s="12" customFormat="1" ht="36.75" customHeight="1" x14ac:dyDescent="0.25">
      <c r="A73" s="47" t="s">
        <v>97</v>
      </c>
      <c r="B73" s="48" t="s">
        <v>98</v>
      </c>
      <c r="C73" s="47" t="s">
        <v>21</v>
      </c>
      <c r="D73" s="49" t="s">
        <v>94</v>
      </c>
      <c r="E73" s="47" t="s">
        <v>23</v>
      </c>
      <c r="F73" s="34" t="s">
        <v>24</v>
      </c>
      <c r="G73" s="33" t="s">
        <v>25</v>
      </c>
      <c r="H73" s="36">
        <v>0</v>
      </c>
      <c r="I73" s="36">
        <v>92884.3</v>
      </c>
      <c r="J73" s="36">
        <v>285908.2</v>
      </c>
      <c r="K73" s="36">
        <v>279350.5</v>
      </c>
      <c r="L73" s="36">
        <v>265257.3</v>
      </c>
    </row>
    <row r="74" spans="1:12" s="12" customFormat="1" ht="30.75" customHeight="1" x14ac:dyDescent="0.25">
      <c r="A74" s="47"/>
      <c r="B74" s="48"/>
      <c r="C74" s="47"/>
      <c r="D74" s="49"/>
      <c r="E74" s="47"/>
      <c r="F74" s="34" t="s">
        <v>95</v>
      </c>
      <c r="G74" s="33" t="s">
        <v>27</v>
      </c>
      <c r="H74" s="14">
        <v>0</v>
      </c>
      <c r="I74" s="14">
        <v>264</v>
      </c>
      <c r="J74" s="13">
        <v>85276</v>
      </c>
      <c r="K74" s="14">
        <v>85276</v>
      </c>
      <c r="L74" s="13">
        <v>85276</v>
      </c>
    </row>
    <row r="75" spans="1:12" s="12" customFormat="1" ht="93" customHeight="1" x14ac:dyDescent="0.25">
      <c r="A75" s="47"/>
      <c r="B75" s="48"/>
      <c r="C75" s="47"/>
      <c r="D75" s="49"/>
      <c r="E75" s="47"/>
      <c r="F75" s="34" t="s">
        <v>99</v>
      </c>
      <c r="G75" s="33" t="s">
        <v>29</v>
      </c>
      <c r="H75" s="14">
        <v>0</v>
      </c>
      <c r="I75" s="14">
        <v>100</v>
      </c>
      <c r="J75" s="13">
        <v>100</v>
      </c>
      <c r="K75" s="14">
        <v>100</v>
      </c>
      <c r="L75" s="13">
        <v>100</v>
      </c>
    </row>
    <row r="76" spans="1:12" s="12" customFormat="1" ht="35.25" customHeight="1" x14ac:dyDescent="0.25">
      <c r="A76" s="47" t="s">
        <v>100</v>
      </c>
      <c r="B76" s="48" t="s">
        <v>101</v>
      </c>
      <c r="C76" s="47" t="s">
        <v>21</v>
      </c>
      <c r="D76" s="49" t="s">
        <v>94</v>
      </c>
      <c r="E76" s="47" t="s">
        <v>23</v>
      </c>
      <c r="F76" s="34" t="s">
        <v>24</v>
      </c>
      <c r="G76" s="33" t="s">
        <v>25</v>
      </c>
      <c r="H76" s="36">
        <v>0</v>
      </c>
      <c r="I76" s="36">
        <v>673986.29999999993</v>
      </c>
      <c r="J76" s="36">
        <v>809183.5</v>
      </c>
      <c r="K76" s="36">
        <v>986702.2</v>
      </c>
      <c r="L76" s="36">
        <v>986517.5</v>
      </c>
    </row>
    <row r="77" spans="1:12" s="12" customFormat="1" ht="32.25" customHeight="1" x14ac:dyDescent="0.25">
      <c r="A77" s="47"/>
      <c r="B77" s="48"/>
      <c r="C77" s="47"/>
      <c r="D77" s="49"/>
      <c r="E77" s="47"/>
      <c r="F77" s="34" t="s">
        <v>102</v>
      </c>
      <c r="G77" s="33" t="s">
        <v>27</v>
      </c>
      <c r="H77" s="14">
        <v>0</v>
      </c>
      <c r="I77" s="14">
        <v>9762</v>
      </c>
      <c r="J77" s="13">
        <v>9684</v>
      </c>
      <c r="K77" s="14">
        <v>9684</v>
      </c>
      <c r="L77" s="13">
        <v>9684</v>
      </c>
    </row>
    <row r="78" spans="1:12" s="12" customFormat="1" ht="94.5" customHeight="1" x14ac:dyDescent="0.25">
      <c r="A78" s="47"/>
      <c r="B78" s="48"/>
      <c r="C78" s="47"/>
      <c r="D78" s="49"/>
      <c r="E78" s="47"/>
      <c r="F78" s="34" t="s">
        <v>103</v>
      </c>
      <c r="G78" s="33" t="s">
        <v>29</v>
      </c>
      <c r="H78" s="14">
        <v>0</v>
      </c>
      <c r="I78" s="14">
        <v>100</v>
      </c>
      <c r="J78" s="13">
        <v>100</v>
      </c>
      <c r="K78" s="14">
        <v>100</v>
      </c>
      <c r="L78" s="13">
        <v>100</v>
      </c>
    </row>
    <row r="79" spans="1:12" s="12" customFormat="1" ht="31.5" x14ac:dyDescent="0.25">
      <c r="A79" s="47" t="s">
        <v>104</v>
      </c>
      <c r="B79" s="48" t="s">
        <v>105</v>
      </c>
      <c r="C79" s="47" t="s">
        <v>21</v>
      </c>
      <c r="D79" s="49" t="s">
        <v>94</v>
      </c>
      <c r="E79" s="47" t="s">
        <v>23</v>
      </c>
      <c r="F79" s="34" t="s">
        <v>24</v>
      </c>
      <c r="G79" s="33" t="s">
        <v>25</v>
      </c>
      <c r="H79" s="36">
        <v>0</v>
      </c>
      <c r="I79" s="36">
        <v>315463.5</v>
      </c>
      <c r="J79" s="36"/>
      <c r="K79" s="36"/>
      <c r="L79" s="36"/>
    </row>
    <row r="80" spans="1:12" s="12" customFormat="1" ht="31.5" x14ac:dyDescent="0.25">
      <c r="A80" s="47"/>
      <c r="B80" s="48"/>
      <c r="C80" s="47"/>
      <c r="D80" s="49"/>
      <c r="E80" s="47"/>
      <c r="F80" s="34" t="s">
        <v>102</v>
      </c>
      <c r="G80" s="33" t="s">
        <v>27</v>
      </c>
      <c r="H80" s="14">
        <v>0</v>
      </c>
      <c r="I80" s="14">
        <v>111404</v>
      </c>
      <c r="J80" s="13"/>
      <c r="K80" s="14"/>
      <c r="L80" s="13"/>
    </row>
    <row r="81" spans="1:13" s="12" customFormat="1" ht="78" customHeight="1" x14ac:dyDescent="0.25">
      <c r="A81" s="47"/>
      <c r="B81" s="48"/>
      <c r="C81" s="47"/>
      <c r="D81" s="49"/>
      <c r="E81" s="47"/>
      <c r="F81" s="34" t="s">
        <v>106</v>
      </c>
      <c r="G81" s="33" t="s">
        <v>29</v>
      </c>
      <c r="H81" s="14">
        <v>0</v>
      </c>
      <c r="I81" s="14">
        <v>100</v>
      </c>
      <c r="J81" s="13"/>
      <c r="K81" s="14"/>
      <c r="L81" s="13"/>
    </row>
    <row r="82" spans="1:13" s="16" customFormat="1" ht="31.5" x14ac:dyDescent="0.25">
      <c r="A82" s="39"/>
      <c r="B82" s="50" t="s">
        <v>107</v>
      </c>
      <c r="C82" s="51"/>
      <c r="D82" s="51"/>
      <c r="E82" s="51"/>
      <c r="F82" s="40" t="s">
        <v>24</v>
      </c>
      <c r="G82" s="41" t="s">
        <v>25</v>
      </c>
      <c r="H82" s="42">
        <f>H14+H17+H20+H23+H26+H29+H32+H35+H39+H42+H45+H48+H51+H54+H57+H60+H64+H67+H79+H76+H73+H70</f>
        <v>3706574.7</v>
      </c>
      <c r="I82" s="42">
        <f>I14+I17+I20+I23+I26+I29+I32+I35+I39+I42+I45+I48+I51+I54+I57+I60+I64+I67+I79+I76+I73+I70</f>
        <v>4065360.5000000005</v>
      </c>
      <c r="J82" s="43">
        <f>J14+J17+J20+J23+J26+J29+J32+J35+J39+J42+J45+J48+J51+J54+J57+J60+J64+J67+J79+J76+J73+J70</f>
        <v>4217839.5970000001</v>
      </c>
      <c r="K82" s="42">
        <f>K14+K17+K20+K23+K26+K29+K32+K35+K39+K42+K45+K48+K51+K54+K57+K60+K64+K67+K79+K76+K73+K70</f>
        <v>4674862.5</v>
      </c>
      <c r="L82" s="42">
        <f>L14+L17+L20+L23+L26+L29+L32+L35+L39+L42+L45+L48+L51+L54+L57+L60+L64+L67+L79+L76+L73+L70</f>
        <v>4676184.5</v>
      </c>
      <c r="M82" s="30" t="s">
        <v>110</v>
      </c>
    </row>
    <row r="83" spans="1:13" s="12" customFormat="1" x14ac:dyDescent="0.25">
      <c r="A83" s="17"/>
      <c r="B83" s="18"/>
      <c r="C83" s="19"/>
      <c r="D83" s="19"/>
      <c r="E83" s="19"/>
      <c r="F83" s="18"/>
      <c r="G83" s="20"/>
      <c r="H83" s="21"/>
      <c r="I83" s="21"/>
      <c r="J83" s="21"/>
      <c r="K83" s="21"/>
      <c r="L83" s="22"/>
    </row>
    <row r="84" spans="1:13" x14ac:dyDescent="0.2">
      <c r="A84" s="7"/>
      <c r="B84" s="23"/>
      <c r="C84" s="7"/>
      <c r="D84" s="24"/>
      <c r="E84" s="24"/>
      <c r="F84" s="24"/>
      <c r="G84" s="25"/>
      <c r="H84" s="6"/>
      <c r="I84" s="6"/>
      <c r="J84" s="6"/>
    </row>
    <row r="85" spans="1:13" x14ac:dyDescent="0.2">
      <c r="A85" s="44" t="s">
        <v>108</v>
      </c>
      <c r="B85" s="44"/>
      <c r="C85" s="44"/>
      <c r="D85" s="44"/>
      <c r="E85" s="24"/>
      <c r="F85" s="24"/>
      <c r="G85" s="25"/>
      <c r="H85" s="6"/>
      <c r="I85" s="6"/>
      <c r="J85" s="6"/>
    </row>
    <row r="86" spans="1:13" x14ac:dyDescent="0.2">
      <c r="A86" s="44"/>
      <c r="B86" s="44"/>
      <c r="C86" s="44"/>
      <c r="D86" s="44"/>
      <c r="E86" s="24"/>
      <c r="F86" s="24"/>
      <c r="G86" s="45" t="s">
        <v>109</v>
      </c>
      <c r="H86" s="46"/>
      <c r="I86" s="46"/>
      <c r="J86" s="46"/>
      <c r="K86" s="46"/>
      <c r="L86" s="46"/>
    </row>
    <row r="87" spans="1:13" ht="49.5" customHeight="1" x14ac:dyDescent="0.2">
      <c r="A87" s="44"/>
      <c r="B87" s="44"/>
      <c r="C87" s="44"/>
      <c r="D87" s="44"/>
      <c r="E87" s="26"/>
      <c r="F87" s="26"/>
      <c r="G87" s="46"/>
      <c r="H87" s="46"/>
      <c r="I87" s="46"/>
      <c r="J87" s="46"/>
      <c r="K87" s="46"/>
      <c r="L87" s="46"/>
    </row>
    <row r="88" spans="1:13" x14ac:dyDescent="0.2">
      <c r="A88" s="7"/>
      <c r="B88" s="23"/>
      <c r="C88" s="7"/>
      <c r="D88" s="24"/>
      <c r="E88" s="24"/>
      <c r="F88" s="24"/>
      <c r="G88" s="25"/>
      <c r="H88" s="6"/>
      <c r="I88" s="6"/>
      <c r="J88" s="6"/>
    </row>
    <row r="89" spans="1:13" x14ac:dyDescent="0.2">
      <c r="A89" s="7"/>
      <c r="B89" s="23"/>
      <c r="C89" s="7"/>
      <c r="D89" s="24"/>
      <c r="E89" s="24"/>
      <c r="F89" s="24"/>
      <c r="G89" s="25"/>
      <c r="H89" s="6"/>
      <c r="I89" s="27"/>
      <c r="J89" s="27"/>
      <c r="K89" s="27"/>
      <c r="L89" s="27"/>
    </row>
    <row r="90" spans="1:13" x14ac:dyDescent="0.2">
      <c r="A90" s="7"/>
      <c r="B90" s="23"/>
      <c r="C90" s="7"/>
      <c r="D90" s="24"/>
      <c r="E90" s="24"/>
      <c r="F90" s="24"/>
      <c r="G90" s="25"/>
      <c r="H90" s="6"/>
      <c r="I90" s="6"/>
      <c r="J90" s="6"/>
    </row>
    <row r="91" spans="1:13" x14ac:dyDescent="0.2">
      <c r="A91" s="7"/>
      <c r="B91" s="23"/>
      <c r="C91" s="7"/>
      <c r="D91" s="24"/>
      <c r="E91" s="24"/>
      <c r="F91" s="24"/>
      <c r="G91" s="25"/>
      <c r="H91" s="6"/>
      <c r="I91" s="6"/>
      <c r="J91" s="6"/>
    </row>
    <row r="92" spans="1:13" x14ac:dyDescent="0.2">
      <c r="A92" s="7"/>
      <c r="B92" s="23"/>
      <c r="C92" s="7"/>
      <c r="D92" s="24"/>
      <c r="E92" s="24"/>
      <c r="F92" s="24"/>
      <c r="G92" s="25"/>
      <c r="H92" s="6"/>
      <c r="I92" s="6"/>
      <c r="J92" s="6"/>
    </row>
    <row r="93" spans="1:13" x14ac:dyDescent="0.2">
      <c r="A93" s="7"/>
      <c r="B93" s="23"/>
      <c r="C93" s="7"/>
      <c r="D93" s="24"/>
      <c r="E93" s="24"/>
      <c r="F93" s="24"/>
      <c r="G93" s="25"/>
      <c r="H93" s="6"/>
      <c r="I93" s="6"/>
      <c r="J93" s="6"/>
    </row>
    <row r="94" spans="1:13" x14ac:dyDescent="0.2">
      <c r="B94" s="23"/>
      <c r="C94" s="7"/>
      <c r="D94" s="24"/>
      <c r="E94" s="24"/>
      <c r="F94" s="24"/>
      <c r="G94" s="25"/>
      <c r="H94" s="6"/>
      <c r="I94" s="6"/>
      <c r="J94" s="6"/>
    </row>
    <row r="95" spans="1:13" x14ac:dyDescent="0.2">
      <c r="B95" s="23"/>
      <c r="C95" s="7"/>
      <c r="D95" s="24"/>
      <c r="E95" s="24"/>
      <c r="F95" s="24"/>
      <c r="G95" s="25"/>
      <c r="H95" s="6"/>
      <c r="I95" s="6"/>
      <c r="J95" s="6"/>
    </row>
    <row r="96" spans="1:13" x14ac:dyDescent="0.2">
      <c r="B96" s="23"/>
      <c r="C96" s="7"/>
      <c r="D96" s="24"/>
      <c r="E96" s="24"/>
      <c r="F96" s="24"/>
      <c r="G96" s="25"/>
      <c r="H96" s="6"/>
      <c r="I96" s="6"/>
      <c r="J96" s="6"/>
    </row>
    <row r="97" spans="2:10" x14ac:dyDescent="0.2">
      <c r="B97" s="23"/>
      <c r="C97" s="7"/>
      <c r="D97" s="24"/>
      <c r="E97" s="24"/>
      <c r="F97" s="24"/>
      <c r="G97" s="25"/>
      <c r="H97" s="6"/>
      <c r="I97" s="6"/>
      <c r="J97" s="6"/>
    </row>
    <row r="98" spans="2:10" x14ac:dyDescent="0.2">
      <c r="B98" s="23"/>
      <c r="C98" s="7"/>
      <c r="D98" s="24"/>
      <c r="E98" s="24"/>
      <c r="F98" s="24"/>
      <c r="G98" s="25"/>
      <c r="H98" s="6"/>
      <c r="I98" s="6"/>
      <c r="J98" s="6"/>
    </row>
    <row r="99" spans="2:10" x14ac:dyDescent="0.2">
      <c r="B99" s="23"/>
      <c r="C99" s="7"/>
      <c r="D99" s="24"/>
      <c r="E99" s="24"/>
      <c r="F99" s="24"/>
      <c r="G99" s="25"/>
      <c r="H99" s="6"/>
      <c r="I99" s="6"/>
      <c r="J99" s="6"/>
    </row>
    <row r="100" spans="2:10" x14ac:dyDescent="0.2">
      <c r="B100" s="23"/>
      <c r="C100" s="7"/>
      <c r="D100" s="24"/>
      <c r="E100" s="24"/>
      <c r="F100" s="24"/>
      <c r="G100" s="25"/>
      <c r="H100" s="6"/>
      <c r="I100" s="6"/>
      <c r="J100" s="6"/>
    </row>
    <row r="101" spans="2:10" x14ac:dyDescent="0.2">
      <c r="B101" s="23"/>
      <c r="C101" s="7"/>
      <c r="D101" s="24"/>
      <c r="E101" s="24"/>
      <c r="F101" s="24"/>
      <c r="G101" s="25"/>
      <c r="H101" s="6"/>
      <c r="I101" s="6"/>
      <c r="J101" s="6"/>
    </row>
    <row r="102" spans="2:10" x14ac:dyDescent="0.2">
      <c r="B102" s="23"/>
      <c r="C102" s="7"/>
      <c r="D102" s="24"/>
      <c r="E102" s="24"/>
      <c r="F102" s="24"/>
      <c r="G102" s="25"/>
      <c r="H102" s="6"/>
      <c r="I102" s="6"/>
      <c r="J102" s="6"/>
    </row>
    <row r="103" spans="2:10" x14ac:dyDescent="0.2">
      <c r="B103" s="23"/>
      <c r="C103" s="7"/>
      <c r="D103" s="24"/>
      <c r="E103" s="24"/>
      <c r="F103" s="24"/>
      <c r="G103" s="25"/>
      <c r="H103" s="6"/>
      <c r="I103" s="6"/>
      <c r="J103" s="6"/>
    </row>
    <row r="104" spans="2:10" x14ac:dyDescent="0.2">
      <c r="B104" s="23"/>
      <c r="C104" s="7"/>
      <c r="D104" s="24"/>
      <c r="E104" s="24"/>
      <c r="F104" s="24"/>
      <c r="G104" s="25"/>
      <c r="H104" s="6"/>
      <c r="I104" s="6"/>
      <c r="J104" s="6"/>
    </row>
    <row r="105" spans="2:10" x14ac:dyDescent="0.2">
      <c r="B105" s="23"/>
      <c r="C105" s="7"/>
      <c r="D105" s="24"/>
      <c r="E105" s="24"/>
      <c r="F105" s="24"/>
      <c r="G105" s="25"/>
      <c r="H105" s="6"/>
      <c r="I105" s="6"/>
      <c r="J105" s="6"/>
    </row>
    <row r="106" spans="2:10" x14ac:dyDescent="0.2">
      <c r="B106" s="23"/>
      <c r="C106" s="7"/>
      <c r="D106" s="24"/>
      <c r="E106" s="24"/>
      <c r="F106" s="24"/>
      <c r="G106" s="25"/>
      <c r="H106" s="6"/>
      <c r="I106" s="6"/>
      <c r="J106" s="6"/>
    </row>
    <row r="107" spans="2:10" x14ac:dyDescent="0.2">
      <c r="B107" s="23"/>
      <c r="C107" s="7"/>
      <c r="D107" s="24"/>
      <c r="E107" s="24"/>
      <c r="F107" s="24"/>
      <c r="G107" s="25"/>
      <c r="H107" s="6"/>
      <c r="I107" s="6"/>
      <c r="J107" s="6"/>
    </row>
    <row r="108" spans="2:10" x14ac:dyDescent="0.2">
      <c r="B108" s="23"/>
      <c r="C108" s="7"/>
      <c r="D108" s="24"/>
      <c r="E108" s="24"/>
      <c r="F108" s="24"/>
      <c r="G108" s="25"/>
      <c r="H108" s="6"/>
      <c r="I108" s="6"/>
      <c r="J108" s="6"/>
    </row>
    <row r="109" spans="2:10" x14ac:dyDescent="0.2">
      <c r="B109" s="23"/>
      <c r="C109" s="7"/>
      <c r="D109" s="24"/>
      <c r="E109" s="24"/>
      <c r="F109" s="24"/>
      <c r="G109" s="25"/>
      <c r="H109" s="6"/>
      <c r="I109" s="6"/>
      <c r="J109" s="6"/>
    </row>
    <row r="110" spans="2:10" x14ac:dyDescent="0.2">
      <c r="B110" s="23"/>
      <c r="C110" s="7"/>
      <c r="D110" s="24"/>
      <c r="E110" s="24"/>
      <c r="F110" s="24"/>
      <c r="G110" s="25"/>
      <c r="H110" s="6"/>
      <c r="I110" s="6"/>
      <c r="J110" s="6"/>
    </row>
    <row r="111" spans="2:10" x14ac:dyDescent="0.2">
      <c r="B111" s="23"/>
      <c r="C111" s="7"/>
      <c r="D111" s="24"/>
      <c r="E111" s="24"/>
      <c r="F111" s="24"/>
      <c r="G111" s="25"/>
      <c r="H111" s="6"/>
      <c r="I111" s="6"/>
      <c r="J111" s="6"/>
    </row>
    <row r="112" spans="2:10" x14ac:dyDescent="0.2">
      <c r="B112" s="23"/>
      <c r="C112" s="7"/>
      <c r="D112" s="24"/>
      <c r="E112" s="24"/>
      <c r="F112" s="24"/>
      <c r="G112" s="25"/>
      <c r="H112" s="6"/>
      <c r="I112" s="6"/>
      <c r="J112" s="6"/>
    </row>
    <row r="113" spans="2:10" x14ac:dyDescent="0.2">
      <c r="B113" s="23"/>
      <c r="C113" s="7"/>
      <c r="D113" s="24"/>
      <c r="E113" s="24"/>
      <c r="F113" s="24"/>
      <c r="G113" s="25"/>
      <c r="H113" s="6"/>
      <c r="I113" s="6"/>
      <c r="J113" s="6"/>
    </row>
    <row r="114" spans="2:10" x14ac:dyDescent="0.2">
      <c r="B114" s="23"/>
      <c r="C114" s="7"/>
      <c r="D114" s="24"/>
      <c r="E114" s="24"/>
      <c r="F114" s="24"/>
      <c r="G114" s="25"/>
      <c r="H114" s="6"/>
      <c r="I114" s="6"/>
      <c r="J114" s="6"/>
    </row>
    <row r="115" spans="2:10" x14ac:dyDescent="0.2">
      <c r="B115" s="23"/>
      <c r="C115" s="7"/>
      <c r="D115" s="24"/>
      <c r="E115" s="24"/>
      <c r="F115" s="24"/>
      <c r="G115" s="25"/>
      <c r="H115" s="6"/>
      <c r="I115" s="6"/>
      <c r="J115" s="6"/>
    </row>
  </sheetData>
  <mergeCells count="127">
    <mergeCell ref="G1:L1"/>
    <mergeCell ref="G2:L2"/>
    <mergeCell ref="G3:L3"/>
    <mergeCell ref="G5:L5"/>
    <mergeCell ref="G6:L6"/>
    <mergeCell ref="A8:L8"/>
    <mergeCell ref="H10:L10"/>
    <mergeCell ref="B13:L13"/>
    <mergeCell ref="A14:A16"/>
    <mergeCell ref="B14:B16"/>
    <mergeCell ref="C14:C16"/>
    <mergeCell ref="D14:D16"/>
    <mergeCell ref="E14:E16"/>
    <mergeCell ref="A10:A11"/>
    <mergeCell ref="B10:B11"/>
    <mergeCell ref="C10:C11"/>
    <mergeCell ref="D10:E10"/>
    <mergeCell ref="F10:F11"/>
    <mergeCell ref="G10:G11"/>
    <mergeCell ref="A17:A19"/>
    <mergeCell ref="B17:B19"/>
    <mergeCell ref="C17:C19"/>
    <mergeCell ref="D17:D19"/>
    <mergeCell ref="E17:E19"/>
    <mergeCell ref="A20:A22"/>
    <mergeCell ref="B20:B22"/>
    <mergeCell ref="C20:C22"/>
    <mergeCell ref="D20:D22"/>
    <mergeCell ref="E20:E22"/>
    <mergeCell ref="A23:A25"/>
    <mergeCell ref="B23:B25"/>
    <mergeCell ref="C23:C25"/>
    <mergeCell ref="D23:D25"/>
    <mergeCell ref="E23:E25"/>
    <mergeCell ref="A26:A28"/>
    <mergeCell ref="B26:B28"/>
    <mergeCell ref="C26:C28"/>
    <mergeCell ref="D26:D28"/>
    <mergeCell ref="E26:E28"/>
    <mergeCell ref="A29:A31"/>
    <mergeCell ref="B29:B31"/>
    <mergeCell ref="C29:C31"/>
    <mergeCell ref="D29:D31"/>
    <mergeCell ref="E29:E31"/>
    <mergeCell ref="A32:A34"/>
    <mergeCell ref="B32:B34"/>
    <mergeCell ref="C32:C34"/>
    <mergeCell ref="D32:D34"/>
    <mergeCell ref="E32:E34"/>
    <mergeCell ref="A35:A38"/>
    <mergeCell ref="B35:B38"/>
    <mergeCell ref="C35:C38"/>
    <mergeCell ref="D35:D38"/>
    <mergeCell ref="E35:E38"/>
    <mergeCell ref="A39:A41"/>
    <mergeCell ref="B39:B41"/>
    <mergeCell ref="C39:C41"/>
    <mergeCell ref="D39:D41"/>
    <mergeCell ref="E39:E41"/>
    <mergeCell ref="A42:A44"/>
    <mergeCell ref="B42:B44"/>
    <mergeCell ref="C42:C44"/>
    <mergeCell ref="D42:D44"/>
    <mergeCell ref="E42:E44"/>
    <mergeCell ref="A45:A47"/>
    <mergeCell ref="B45:B47"/>
    <mergeCell ref="C45:C47"/>
    <mergeCell ref="D45:D47"/>
    <mergeCell ref="E45:E47"/>
    <mergeCell ref="A48:A50"/>
    <mergeCell ref="B48:B50"/>
    <mergeCell ref="C48:C50"/>
    <mergeCell ref="D48:D50"/>
    <mergeCell ref="E48:E50"/>
    <mergeCell ref="A51:A53"/>
    <mergeCell ref="B51:B53"/>
    <mergeCell ref="C51:C53"/>
    <mergeCell ref="D51:D53"/>
    <mergeCell ref="E51:E53"/>
    <mergeCell ref="A54:A56"/>
    <mergeCell ref="B54:B56"/>
    <mergeCell ref="C54:C56"/>
    <mergeCell ref="D54:D56"/>
    <mergeCell ref="E54:E56"/>
    <mergeCell ref="A57:A59"/>
    <mergeCell ref="B57:B59"/>
    <mergeCell ref="C57:C59"/>
    <mergeCell ref="D57:D59"/>
    <mergeCell ref="E57:E59"/>
    <mergeCell ref="A60:A63"/>
    <mergeCell ref="B60:B63"/>
    <mergeCell ref="C60:C63"/>
    <mergeCell ref="D60:D63"/>
    <mergeCell ref="E60:E63"/>
    <mergeCell ref="A64:A66"/>
    <mergeCell ref="B64:B66"/>
    <mergeCell ref="C64:C66"/>
    <mergeCell ref="D64:D66"/>
    <mergeCell ref="E64:E66"/>
    <mergeCell ref="A67:A69"/>
    <mergeCell ref="B67:B69"/>
    <mergeCell ref="C67:C69"/>
    <mergeCell ref="D67:D69"/>
    <mergeCell ref="E67:E69"/>
    <mergeCell ref="A70:A72"/>
    <mergeCell ref="B70:B72"/>
    <mergeCell ref="C70:C72"/>
    <mergeCell ref="D70:D72"/>
    <mergeCell ref="E70:E72"/>
    <mergeCell ref="A85:D87"/>
    <mergeCell ref="G86:L87"/>
    <mergeCell ref="A79:A81"/>
    <mergeCell ref="B79:B81"/>
    <mergeCell ref="C79:C81"/>
    <mergeCell ref="D79:D81"/>
    <mergeCell ref="E79:E81"/>
    <mergeCell ref="B82:E82"/>
    <mergeCell ref="A73:A75"/>
    <mergeCell ref="B73:B75"/>
    <mergeCell ref="C73:C75"/>
    <mergeCell ref="D73:D75"/>
    <mergeCell ref="E73:E75"/>
    <mergeCell ref="A76:A78"/>
    <mergeCell ref="B76:B78"/>
    <mergeCell ref="C76:C78"/>
    <mergeCell ref="D76:D78"/>
    <mergeCell ref="E76:E78"/>
  </mergeCells>
  <pageMargins left="0.78740157480314965" right="0.23622047244094491" top="0.39370078740157483" bottom="0.19685039370078741" header="0.19685039370078741" footer="0.27559055118110237"/>
  <pageSetup paperSize="9" scale="67" fitToHeight="0" orientation="landscape" r:id="rId1"/>
  <headerFooter differentFirst="1">
    <oddHeader>&amp;C&amp;"Times New Roman,обычный"&amp;P</oddHeader>
  </headerFooter>
  <rowBreaks count="5" manualBreakCount="5">
    <brk id="21" max="12" man="1"/>
    <brk id="34" max="12" man="1"/>
    <brk id="47" max="12" man="1"/>
    <brk id="59" max="12" man="1"/>
    <brk id="72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</vt:lpstr>
      <vt:lpstr>'Приложение 2'!Заголовки_для_печати</vt:lpstr>
      <vt:lpstr>'Приложение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Усольцева Анна Леонидовна</dc:creator>
  <cp:lastModifiedBy>Михайлова Наталья Сергеевна</cp:lastModifiedBy>
  <cp:lastPrinted>2016-07-25T03:02:35Z</cp:lastPrinted>
  <dcterms:created xsi:type="dcterms:W3CDTF">2016-06-28T03:15:08Z</dcterms:created>
  <dcterms:modified xsi:type="dcterms:W3CDTF">2016-08-19T03:57:47Z</dcterms:modified>
</cp:coreProperties>
</file>